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<sst xmlns="http://schemas.openxmlformats.org/spreadsheetml/2006/main" count="58" uniqueCount="58">
  <si>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</si>
  <si>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IUD020</t>
  </si>
  <si>
    <t xml:space="preserve">m</t>
  </si>
  <si>
    <t xml:space="preserve">Cuneta prefabricada.</t>
  </si>
  <si>
    <r>
      <rPr>
        <sz val="8.25"/>
        <color rgb="FF000000"/>
        <rFont val="Arial"/>
        <family val="2"/>
      </rPr>
      <t xml:space="preserve">Cuneta formada por piezas prefabricadas de concreto de sección trapezoidal, de 30/20x22x100 cm, unidas mediante junta machihembrada, colocadas sobre solera de concreto simple f'c=20 MPa (200 kg/cm²), clasificación de exposición A1, tamaño máximo del agregado 20 mm, revenimiento menor de 5 cm de 15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</si>
  <si>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</si>
  <si>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</si>
  <si>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</si>
  <si>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</si>
  <si>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</si>
  <si>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</si>
  <si>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</si>
  <si>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</si>
  <si>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</si>
  <si>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</si>
  <si>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mt11cun010a</t>
  </si>
  <si>
    <t xml:space="preserve">Ud</t>
  </si>
  <si>
    <t xml:space="preserve">Cuneta prefabricada de concreto de sección trapezoidal, para recogida de aguas, de 30/20x22x100 cm, con junta machihembrada.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</si>
  <si>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</si>
  <si>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</si>
  <si>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</si>
  <si>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</si>
  <si>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</si>
  <si>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</si>
  <si>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</si>
  <si>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</si>
  <si>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</si>
  <si>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</si>
  <si>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</si>
  <si>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</si>
  <si>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</si>
  <si>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herramienta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</si>
  <si>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</si>
  <si>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</si>
  <si>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</si>
  <si>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mq01exc010a</t>
  </si>
  <si>
    <t xml:space="preserve">h</t>
  </si>
  <si>
    <t xml:space="preserve">Retroexcavadora sobre cadenas, de 85 kW.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</si>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</sst>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67.66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1228.98</v>
      </c>
      <c r="G10" s="12">
        <f ca="1">ROUND(INDIRECT(ADDRESS(ROW()+(0), COLUMN()+(-2), 1))*INDIRECT(ADDRESS(ROW()+(0), COLUMN()+(-1), 1)), 2)</f>
        <v>55.3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268.83</v>
      </c>
      <c r="G11" s="12">
        <f ca="1">ROUND(INDIRECT(ADDRESS(ROW()+(0), COLUMN()+(-2), 1))*INDIRECT(ADDRESS(ROW()+(0), COLUMN()+(-1), 1)), 2)</f>
        <v>268.83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22.73</v>
      </c>
      <c r="G12" s="12">
        <f ca="1">ROUND(INDIRECT(ADDRESS(ROW()+(0), COLUMN()+(-2), 1))*INDIRECT(ADDRESS(ROW()+(0), COLUMN()+(-1), 1)), 2)</f>
        <v>0.14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313.99</v>
      </c>
      <c r="G13" s="12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1.25</v>
      </c>
      <c r="F14" s="12">
        <v>2.23</v>
      </c>
      <c r="G14" s="12">
        <f ca="1">ROUND(INDIRECT(ADDRESS(ROW()+(0), COLUMN()+(-2), 1))*INDIRECT(ADDRESS(ROW()+(0), COLUMN()+(-1), 1)), 2)</f>
        <v>2.79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0.001</v>
      </c>
      <c r="F15" s="14">
        <v>1905.36</v>
      </c>
      <c r="G15" s="14">
        <f ca="1">ROUND(INDIRECT(ADDRESS(ROW()+(0), COLUMN()+(-2), 1))*INDIRECT(ADDRESS(ROW()+(0), COLUMN()+(-1), 1)), 2)</f>
        <v>1.91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331.48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1">
        <v>0.088</v>
      </c>
      <c r="F18" s="12">
        <v>110.59</v>
      </c>
      <c r="G18" s="12">
        <f ca="1">ROUND(INDIRECT(ADDRESS(ROW()+(0), COLUMN()+(-2), 1))*INDIRECT(ADDRESS(ROW()+(0), COLUMN()+(-1), 1)), 2)</f>
        <v>9.73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0.055</v>
      </c>
      <c r="F19" s="12">
        <v>848.05</v>
      </c>
      <c r="G19" s="12">
        <f ca="1">ROUND(INDIRECT(ADDRESS(ROW()+(0), COLUMN()+(-2), 1))*INDIRECT(ADDRESS(ROW()+(0), COLUMN()+(-1), 1)), 2)</f>
        <v>46.64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0.011</v>
      </c>
      <c r="F20" s="12">
        <v>855.83</v>
      </c>
      <c r="G20" s="12">
        <f ca="1">ROUND(INDIRECT(ADDRESS(ROW()+(0), COLUMN()+(-2), 1))*INDIRECT(ADDRESS(ROW()+(0), COLUMN()+(-1), 1)), 2)</f>
        <v>9.41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53.31</v>
      </c>
      <c r="G21" s="14">
        <f ca="1">ROUND(INDIRECT(ADDRESS(ROW()+(0), COLUMN()+(-2), 1))*INDIRECT(ADDRESS(ROW()+(0), COLUMN()+(-1), 1)), 2)</f>
        <v>0.32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66.1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0.267</v>
      </c>
      <c r="F24" s="12">
        <v>119.98</v>
      </c>
      <c r="G24" s="12">
        <f ca="1">ROUND(INDIRECT(ADDRESS(ROW()+(0), COLUMN()+(-2), 1))*INDIRECT(ADDRESS(ROW()+(0), COLUMN()+(-1), 1)), 2)</f>
        <v>32.03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0.323</v>
      </c>
      <c r="F25" s="14">
        <v>73.05</v>
      </c>
      <c r="G25" s="14">
        <f ca="1">ROUND(INDIRECT(ADDRESS(ROW()+(0), COLUMN()+(-2), 1))*INDIRECT(ADDRESS(ROW()+(0), COLUMN()+(-1), 1)), 2)</f>
        <v>23.6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55.63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1)),INDIRECT(ADDRESS(ROW()+(-12), COLUMN()+(1), 1))), 2)</f>
        <v>453.21</v>
      </c>
      <c r="G28" s="14">
        <f ca="1">ROUND(INDIRECT(ADDRESS(ROW()+(0), COLUMN()+(-2), 1))*INDIRECT(ADDRESS(ROW()+(0), COLUMN()+(-1), 1))/100, 2)</f>
        <v>9.06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1)),INDIRECT(ADDRESS(ROW()+(-13), COLUMN()+(0), 1))), 2)</f>
        <v>462.27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