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<sst xmlns="http://schemas.openxmlformats.org/spreadsheetml/2006/main" count="49" uniqueCount="49">
  <si>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</si>
  <si>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IUD010</t>
  </si>
  <si>
    <t xml:space="preserve">m</t>
  </si>
  <si>
    <t xml:space="preserve">Cuneta revestida de concreto.</t>
  </si>
  <si>
    <r>
      <rPr>
        <sz val="8.25"/>
        <color rgb="FF000000"/>
        <rFont val="Arial"/>
        <family val="2"/>
      </rPr>
      <t xml:space="preserve">Cuneta de sección triangular de 100 cm de anchura y 33 cm de profundidad, revestida con una capa de concreto simple f'c=20 MPa (200 kg/cm²), clasificación de exposición A1, tamaño máximo del agregado 20 mm, revenimiento menor de 5 cm de 15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</si>
  <si>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</si>
  <si>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</si>
  <si>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</si>
  <si>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</si>
  <si>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</si>
  <si>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</si>
  <si>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</si>
  <si>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</si>
  <si>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</si>
  <si>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</si>
  <si>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mt08ema050b</t>
  </si>
  <si>
    <t xml:space="preserve">m³</t>
  </si>
  <si>
    <t xml:space="preserve">Madera para cimbrar,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</si>
  <si>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</si>
  <si>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</si>
  <si>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</si>
  <si>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</si>
  <si>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</si>
  <si>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</si>
  <si>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mt15bas030b</t>
  </si>
  <si>
    <t xml:space="preserve">Ud</t>
  </si>
  <si>
    <t xml:space="preserve">Cartucho de masilla elastómera monocomponente a base de poliuretano, de color gris,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</si>
  <si>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</si>
  <si>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Equipo y herramienta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</si>
  <si>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</si>
  <si>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</si>
  <si>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</si>
  <si>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mq06cor020</t>
  </si>
  <si>
    <t xml:space="preserve">h</t>
  </si>
  <si>
    <t xml:space="preserve">Equipo para corte de juntas en soleras de concreto.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</si>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</sst>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82" customWidth="1"/>
    <col min="4" max="4" width="67.66" customWidth="1"/>
    <col min="5" max="5" width="14.11" customWidth="1"/>
    <col min="6" max="6" width="15.9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0.18</v>
      </c>
      <c r="F10" s="12">
        <v>1228.98</v>
      </c>
      <c r="G10" s="12">
        <f ca="1">ROUND(INDIRECT(ADDRESS(ROW()+(0), COLUMN()+(-2), 1))*INDIRECT(ADDRESS(ROW()+(0), COLUMN()+(-1), 1)), 2)</f>
        <v>221.22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0.001</v>
      </c>
      <c r="F11" s="12">
        <v>5834.72</v>
      </c>
      <c r="G11" s="12">
        <f ca="1">ROUND(INDIRECT(ADDRESS(ROW()+(0), COLUMN()+(-2), 1))*INDIRECT(ADDRESS(ROW()+(0), COLUMN()+(-1), 1)), 2)</f>
        <v>5.83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22.73</v>
      </c>
      <c r="G12" s="12">
        <f ca="1">ROUND(INDIRECT(ADDRESS(ROW()+(0), COLUMN()+(-2), 1))*INDIRECT(ADDRESS(ROW()+(0), COLUMN()+(-1), 1)), 2)</f>
        <v>0.57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132.61</v>
      </c>
      <c r="G13" s="12">
        <f ca="1">ROUND(INDIRECT(ADDRESS(ROW()+(0), COLUMN()+(-2), 1))*INDIRECT(ADDRESS(ROW()+(0), COLUMN()+(-1), 1)), 2)</f>
        <v>1.33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0.36</v>
      </c>
      <c r="F14" s="14">
        <v>188.09</v>
      </c>
      <c r="G14" s="14">
        <f ca="1">ROUND(INDIRECT(ADDRESS(ROW()+(0), COLUMN()+(-2), 1))*INDIRECT(ADDRESS(ROW()+(0), COLUMN()+(-1), 1)), 2)</f>
        <v>67.71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296.66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0.44</v>
      </c>
      <c r="F17" s="12">
        <v>110.59</v>
      </c>
      <c r="G17" s="12">
        <f ca="1">ROUND(INDIRECT(ADDRESS(ROW()+(0), COLUMN()+(-2), 1))*INDIRECT(ADDRESS(ROW()+(0), COLUMN()+(-1), 1)), 2)</f>
        <v>48.66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164.42</v>
      </c>
      <c r="G18" s="14">
        <f ca="1">ROUND(INDIRECT(ADDRESS(ROW()+(0), COLUMN()+(-2), 1))*INDIRECT(ADDRESS(ROW()+(0), COLUMN()+(-1), 1)), 2)</f>
        <v>0.99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0.555</v>
      </c>
      <c r="F21" s="12">
        <v>119.98</v>
      </c>
      <c r="G21" s="12">
        <f ca="1">ROUND(INDIRECT(ADDRESS(ROW()+(0), COLUMN()+(-2), 1))*INDIRECT(ADDRESS(ROW()+(0), COLUMN()+(-1), 1)), 2)</f>
        <v>66.59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0.555</v>
      </c>
      <c r="F22" s="14">
        <v>73.05</v>
      </c>
      <c r="G22" s="14">
        <f ca="1">ROUND(INDIRECT(ADDRESS(ROW()+(0), COLUMN()+(-2), 1))*INDIRECT(ADDRESS(ROW()+(0), COLUMN()+(-1), 1)), 2)</f>
        <v>40.54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107.13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453.44</v>
      </c>
      <c r="G25" s="14">
        <f ca="1">ROUND(INDIRECT(ADDRESS(ROW()+(0), COLUMN()+(-2), 1))*INDIRECT(ADDRESS(ROW()+(0), COLUMN()+(-1), 1))/100, 2)</f>
        <v>9.07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1)),INDIRECT(ADDRESS(ROW()+(-11), COLUMN()+(0), 1))), 2)</f>
        <v>462.51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