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<sst xmlns="http://schemas.openxmlformats.org/spreadsheetml/2006/main" count="36" uniqueCount="36">
  <si>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</si>
  <si>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DTM010</t>
  </si>
  <si>
    <t xml:space="preserve">Ud</t>
  </si>
  <si>
    <t xml:space="preserve">Desmontaje de hito o bolardo.</t>
  </si>
  <si>
    <r>
      <rPr>
        <sz val="8.25"/>
        <color rgb="FF000000"/>
        <rFont val="Arial"/>
        <family val="2"/>
      </rPr>
      <t xml:space="preserve">Desmontaje de hito o bolardo de acero, con martillo neumático, y recuperación, acopio y montaje del material en el mismo emplazamiento, y carga manual sobre camión o contenedor. El precio incluye la reparación de desperfectos en la superficie de apoyo.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</si>
  <si>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</si>
  <si>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</si>
  <si>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</si>
  <si>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</si>
  <si>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</si>
  <si>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</si>
  <si>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</si>
  <si>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mt10hmf071cf</t>
  </si>
  <si>
    <t xml:space="preserve">m³</t>
  </si>
  <si>
    <t xml:space="preserve">Concreto simple f'c=20 MPa (200 kg/cm²), clasificación de exposición A1, tamaño máximo del agregado 20 mm, revenimiento nominal del concreto fresco menor de 5 mm, premezclado, según RCDF NTC Diseño y Construcción de Estructuras de Concreto (2004).</t>
  </si>
  <si>
    <t xml:space="preserve">Subtotal materiales:</t>
  </si>
  <si>
    <t xml:space="preserve">Equipo y herramienta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</si>
  <si>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</si>
  <si>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</si>
  <si>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</si>
  <si>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</si>
  <si>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</si>
  <si>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</si>
  <si>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Subtotal equipo y herramienta:</t>
  </si>
  <si>
    <t xml:space="preserve">Mano de obra</t>
  </si>
  <si>
    <t xml:space="preserve">mo041</t>
  </si>
  <si>
    <t xml:space="preserve">h</t>
  </si>
  <si>
    <t xml:space="preserve">Oficial albañil de obra civil.</t>
  </si>
  <si>
    <t xml:space="preserve">mo087</t>
  </si>
  <si>
    <t xml:space="preserve">h</t>
  </si>
  <si>
    <t xml:space="preserve">Ayudante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</si>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</sst>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59" customWidth="1"/>
    <col min="3" max="3" width="1.53" customWidth="1"/>
    <col min="4" max="4" width="6.12" customWidth="1"/>
    <col min="5" max="5" width="67.66" customWidth="1"/>
    <col min="6" max="6" width="14.11" customWidth="1"/>
    <col min="7" max="7" width="15.98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0.1</v>
      </c>
      <c r="G10" s="14">
        <v>1217.76</v>
      </c>
      <c r="H10" s="14">
        <f ca="1">ROUND(INDIRECT(ADDRESS(ROW()+(0), COLUMN()+(-2), 1))*INDIRECT(ADDRESS(ROW()+(0), COLUMN()+(-1), 1)), 2)</f>
        <v>121.78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121.78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0.152</v>
      </c>
      <c r="G13" s="13">
        <v>70.4</v>
      </c>
      <c r="H13" s="13">
        <f ca="1">ROUND(INDIRECT(ADDRESS(ROW()+(0), COLUMN()+(-2), 1))*INDIRECT(ADDRESS(ROW()+(0), COLUMN()+(-1), 1)), 2)</f>
        <v>10.7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0.076</v>
      </c>
      <c r="G14" s="14">
        <v>119.41</v>
      </c>
      <c r="H14" s="14">
        <f ca="1">ROUND(INDIRECT(ADDRESS(ROW()+(0), COLUMN()+(-2), 1))*INDIRECT(ADDRESS(ROW()+(0), COLUMN()+(-1), 1)), 2)</f>
        <v>9.08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19.78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0.176</v>
      </c>
      <c r="G17" s="13">
        <v>127.32</v>
      </c>
      <c r="H17" s="13">
        <f ca="1">ROUND(INDIRECT(ADDRESS(ROW()+(0), COLUMN()+(-2), 1))*INDIRECT(ADDRESS(ROW()+(0), COLUMN()+(-1), 1)), 2)</f>
        <v>22.41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2">
        <v>0.255</v>
      </c>
      <c r="G18" s="14">
        <v>77.51</v>
      </c>
      <c r="H18" s="14">
        <f ca="1">ROUND(INDIRECT(ADDRESS(ROW()+(0), COLUMN()+(-2), 1))*INDIRECT(ADDRESS(ROW()+(0), COLUMN()+(-1), 1)), 2)</f>
        <v>19.77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2)</f>
        <v>42.18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2">
        <v>2</v>
      </c>
      <c r="G21" s="14">
        <f ca="1">ROUND(SUM(INDIRECT(ADDRESS(ROW()+(-2), COLUMN()+(1), 1)),INDIRECT(ADDRESS(ROW()+(-6), COLUMN()+(1), 1)),INDIRECT(ADDRESS(ROW()+(-10), COLUMN()+(1), 1))), 2)</f>
        <v>183.74</v>
      </c>
      <c r="H21" s="14">
        <f ca="1">ROUND(INDIRECT(ADDRESS(ROW()+(0), COLUMN()+(-2), 1))*INDIRECT(ADDRESS(ROW()+(0), COLUMN()+(-1), 1))/100, 2)</f>
        <v>3.67</v>
      </c>
    </row>
    <row r="22" spans="1:8" ht="13.50" thickBot="1" customHeight="1">
      <c r="A22" s="8"/>
      <c r="B22" s="8"/>
      <c r="C22" s="8"/>
      <c r="D22" s="8"/>
      <c r="E22" s="8"/>
      <c r="F22" s="21" t="s">
        <v>35</v>
      </c>
      <c r="G22" s="21"/>
      <c r="H22" s="22">
        <f ca="1">ROUND(SUM(INDIRECT(ADDRESS(ROW()+(-1), COLUMN()+(0), 1)),INDIRECT(ADDRESS(ROW()+(-3), COLUMN()+(0), 1)),INDIRECT(ADDRESS(ROW()+(-7), COLUMN()+(0), 1)),INDIRECT(ADDRESS(ROW()+(-11), COLUMN()+(0), 1))), 2)</f>
        <v>187.41</v>
      </c>
    </row>
  </sheetData>
  <mergeCells count="4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