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<sst xmlns="http://schemas.openxmlformats.org/spreadsheetml/2006/main" count="45" uniqueCount="45">
  <si>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</si>
  <si>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AUU050</t>
  </si>
  <si>
    <t xml:space="preserve">m</t>
  </si>
  <si>
    <t xml:space="preserve">Cuneta vegetada.</t>
  </si>
  <si>
    <r>
      <rPr>
        <sz val="8.25"/>
        <color rgb="FF000000"/>
        <rFont val="Arial"/>
        <family val="2"/>
      </rPr>
      <t xml:space="preserve">Cuneta vegetada de sección trapezoidal, de 400 cm de perímetro transversal, compuesto por: geomalla con estructura tridimensional, a base de polipropileno y polietileno de alta densidad (HDPE), color negro, fijación con piquetas de anclaje, al terreno y proyección de una capa de mezcla de semillas y sustrato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</si>
  <si>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</si>
  <si>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</si>
  <si>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</si>
  <si>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</si>
  <si>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</si>
  <si>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</si>
  <si>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</si>
  <si>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mt48mae010d</t>
  </si>
  <si>
    <t xml:space="preserve">m²</t>
  </si>
  <si>
    <t xml:space="preserve">Geomalla con estructura tridimensional, a base de polipropileno y polietileno de alta densidad (HDPE), color negro, estable a los rayos UV, de 25 mm de espesor, de 10x10 mm de separación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</si>
  <si>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</si>
  <si>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</si>
  <si>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</si>
  <si>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mt48sap020a</t>
  </si>
  <si>
    <t xml:space="preserve">m³</t>
  </si>
  <si>
    <t xml:space="preserve">Mezcla de semillas y sustrato, compuesto de turba, fibras de madera, estabilizantes, ácidos húmicos fúlvicos, abono, arcilla y retenedor de agua.</t>
  </si>
  <si>
    <t xml:space="preserve">Subtotal materiales:</t>
  </si>
  <si>
    <t xml:space="preserve">Equipo y herramienta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</si>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</sst>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8.00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94.04</v>
      </c>
      <c r="H10" s="12">
        <f ca="1">ROUND(INDIRECT(ADDRESS(ROW()+(0), COLUMN()+(-2), 1))*INDIRECT(ADDRESS(ROW()+(0), COLUMN()+(-1), 1)), 2)</f>
        <v>432.58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15.01</v>
      </c>
      <c r="H11" s="12">
        <f ca="1">ROUND(INDIRECT(ADDRESS(ROW()+(0), COLUMN()+(-2), 1))*INDIRECT(ADDRESS(ROW()+(0), COLUMN()+(-1), 1)), 2)</f>
        <v>90.06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3343.56</v>
      </c>
      <c r="H12" s="14">
        <f ca="1">ROUND(INDIRECT(ADDRESS(ROW()+(0), COLUMN()+(-2), 1))*INDIRECT(ADDRESS(ROW()+(0), COLUMN()+(-1), 1)), 2)</f>
        <v>334.36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582.28</v>
      </c>
      <c r="H15" s="14">
        <f ca="1">ROUND(INDIRECT(ADDRESS(ROW()+(0), COLUMN()+(-2), 1))*INDIRECT(ADDRESS(ROW()+(0), COLUMN()+(-1), 1)), 2)</f>
        <v>128.1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0.555</v>
      </c>
      <c r="G18" s="12">
        <v>121.97</v>
      </c>
      <c r="H18" s="12">
        <f ca="1">ROUND(INDIRECT(ADDRESS(ROW()+(0), COLUMN()+(-2), 1))*INDIRECT(ADDRESS(ROW()+(0), COLUMN()+(-1), 1)), 2)</f>
        <v>67.69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0.278</v>
      </c>
      <c r="G19" s="12">
        <v>74.26</v>
      </c>
      <c r="H19" s="12">
        <f ca="1">ROUND(INDIRECT(ADDRESS(ROW()+(0), COLUMN()+(-2), 1))*INDIRECT(ADDRESS(ROW()+(0), COLUMN()+(-1), 1)), 2)</f>
        <v>20.64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0.278</v>
      </c>
      <c r="G20" s="12">
        <v>121.97</v>
      </c>
      <c r="H20" s="12">
        <f ca="1">ROUND(INDIRECT(ADDRESS(ROW()+(0), COLUMN()+(-2), 1))*INDIRECT(ADDRESS(ROW()+(0), COLUMN()+(-1), 1)), 2)</f>
        <v>33.91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0.278</v>
      </c>
      <c r="G21" s="14">
        <v>74.26</v>
      </c>
      <c r="H21" s="14">
        <f ca="1">ROUND(INDIRECT(ADDRESS(ROW()+(0), COLUMN()+(-2), 1))*INDIRECT(ADDRESS(ROW()+(0), COLUMN()+(-1), 1)), 2)</f>
        <v>20.64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142.88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1127.98</v>
      </c>
      <c r="H24" s="14">
        <f ca="1">ROUND(INDIRECT(ADDRESS(ROW()+(0), COLUMN()+(-2), 1))*INDIRECT(ADDRESS(ROW()+(0), COLUMN()+(-1), 1))/100, 2)</f>
        <v>22.56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1)),INDIRECT(ADDRESS(ROW()+(-9), COLUMN()+(0), 1)),INDIRECT(ADDRESS(ROW()+(-12), COLUMN()+(0), 1))), 2)</f>
        <v>1150.54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