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<sst xmlns="http://schemas.openxmlformats.org/spreadsheetml/2006/main" count="38" uniqueCount="38">
  <si>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</si>
  <si>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AUU010</t>
  </si>
  <si>
    <t xml:space="preserve">m</t>
  </si>
  <si>
    <t xml:space="preserve">Cuneta con módulos de drenaje de polipropileno.</t>
  </si>
  <si>
    <r>
      <rPr>
        <sz val="8.25"/>
        <color rgb="FF000000"/>
        <rFont val="Arial"/>
        <family val="2"/>
      </rPr>
      <t xml:space="preserve">Cuneta drenante formada por geotextil de polipropileno, (300 g/m²), fijación con piquetas de anclaje, en el fondo de la cuneta; sobre el que se apoyan módulos rectangulares de drenaje de polipropileno con estructura tridimensional hueca, con un porcentaje de huecos del 95%, de 400x450x680 mm, resistencia a compresión 20 t/m², capacidad de drenaje horizontal 690 l/(m²·min), revestidos con geotextil de polipropileno, (120 g/m²). El precio no incluye la excavación, el perfilado ni el relleno con material de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</si>
  <si>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</si>
  <si>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</si>
  <si>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</si>
  <si>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</si>
  <si>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</si>
  <si>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</si>
  <si>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</si>
  <si>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mt14gso030dgvc</t>
  </si>
  <si>
    <t xml:space="preserve">m²</t>
  </si>
  <si>
    <t xml:space="preserve">Geotextil no tejido sintético, termosoldado, de polipropileno, con una resistencia a la tracción longitudinal de 22 kN/m, una resistencia a la tracción transversal de 25 kN/m, una apertura de cono a la prueba de perforación dinámica según ISO 13433 inferior a 8 mm, resistencia CBR a punzonamiento 1,1 kN y una masa superficial de 300 g/m².</t>
  </si>
  <si>
    <t xml:space="preserve">mt48mae015a</t>
  </si>
  <si>
    <t xml:space="preserve">Ud</t>
  </si>
  <si>
    <t xml:space="preserve">Piqueta de anclaje de acero corrugado, en forma de U, de 200x80x200 mm y 8 mm de diámetro.</t>
  </si>
  <si>
    <t xml:space="preserve">mt11cun150aa</t>
  </si>
  <si>
    <t xml:space="preserve">Ud</t>
  </si>
  <si>
    <t xml:space="preserve">Módulo rectangular de drenaje de polipropileno con estructura tridimensional hueca, con un porcentaje de huecos del 95%, de 400x450x680 mm, resistencia a compresión 20 t/m², capacidad de drenaje horizontal 690 l/(m²·min).</t>
  </si>
  <si>
    <t xml:space="preserve">mt14gso030aaae</t>
  </si>
  <si>
    <t xml:space="preserve">m²</t>
  </si>
  <si>
    <t xml:space="preserve">Geotextil no tejido sintético, termosoldado, de polipropileno, con una resistencia a la tracción longitudinal de 8 kN/m, una resistencia a la tracción transversal de 10,1 kN/m, una apertura de cono a la prueba de perforación dinámica según ISO 13433 inferior a 40 mm, resistencia CBR a punzonamiento 0,3 kN y una masa superficial de 120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</si>
  <si>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</si>
  <si>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</si>
  <si>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</si>
  <si>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</si>
  <si>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</si>
  <si>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</si>
  <si>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</si>
  <si>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</si>
  <si>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</si>
  <si>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</si>
  <si>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</si>
  <si>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</si>
  <si>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$ 22,37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</si>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</sst>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</v>
      </c>
      <c r="G10" s="12">
        <v>77.16</v>
      </c>
      <c r="H10" s="12">
        <f ca="1">ROUND(INDIRECT(ADDRESS(ROW()+(0), COLUMN()+(-2), 1))*INDIRECT(ADDRESS(ROW()+(0), COLUMN()+(-1), 1)), 2)</f>
        <v>308.64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4</v>
      </c>
      <c r="G11" s="12">
        <v>15.01</v>
      </c>
      <c r="H11" s="12">
        <f ca="1">ROUND(INDIRECT(ADDRESS(ROW()+(0), COLUMN()+(-2), 1))*INDIRECT(ADDRESS(ROW()+(0), COLUMN()+(-1), 1)), 2)</f>
        <v>60.04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1.47</v>
      </c>
      <c r="G12" s="12">
        <v>394.95</v>
      </c>
      <c r="H12" s="12">
        <f ca="1">ROUND(INDIRECT(ADDRESS(ROW()+(0), COLUMN()+(-2), 1))*INDIRECT(ADDRESS(ROW()+(0), COLUMN()+(-1), 1)), 2)</f>
        <v>580.58</v>
      </c>
    </row>
    <row r="13" spans="1:8" ht="55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2.65</v>
      </c>
      <c r="G13" s="14">
        <v>30.58</v>
      </c>
      <c r="H13" s="14">
        <f ca="1">ROUND(INDIRECT(ADDRESS(ROW()+(0), COLUMN()+(-2), 1))*INDIRECT(ADDRESS(ROW()+(0), COLUMN()+(-1), 1)), 2)</f>
        <v>81.04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1030.3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0.375</v>
      </c>
      <c r="G16" s="12">
        <v>127.32</v>
      </c>
      <c r="H16" s="12">
        <f ca="1">ROUND(INDIRECT(ADDRESS(ROW()+(0), COLUMN()+(-2), 1))*INDIRECT(ADDRESS(ROW()+(0), COLUMN()+(-1), 1)), 2)</f>
        <v>47.75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0.236</v>
      </c>
      <c r="G17" s="14">
        <v>77.51</v>
      </c>
      <c r="H17" s="14">
        <f ca="1">ROUND(INDIRECT(ADDRESS(ROW()+(0), COLUMN()+(-2), 1))*INDIRECT(ADDRESS(ROW()+(0), COLUMN()+(-1), 1)), 2)</f>
        <v>18.29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66.04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1096.34</v>
      </c>
      <c r="H20" s="14">
        <f ca="1">ROUND(INDIRECT(ADDRESS(ROW()+(0), COLUMN()+(-2), 1))*INDIRECT(ADDRESS(ROW()+(0), COLUMN()+(-1), 1))/100, 2)</f>
        <v>21.93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1118.27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