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<sst xmlns="http://schemas.openxmlformats.org/spreadsheetml/2006/main" count="37" uniqueCount="37">
  <si>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</si>
  <si>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AUR030</t>
  </si>
  <si>
    <t xml:space="preserve">m³</t>
  </si>
  <si>
    <t xml:space="preserve">Relleno localizado con material de drenaje.</t>
  </si>
  <si>
    <r>
      <rPr>
        <sz val="8.25"/>
        <color rgb="FF000000"/>
        <rFont val="Arial"/>
        <family val="2"/>
      </rPr>
      <t xml:space="preserve">Relleno localizado con grava filtrante sin clasificar, en perímetro de pozo drenante, para drenaje de las aguas procedentes de lluvia, con el fin de evitar encharcamientos y el sobreempuje hidrostático contra las estructuras de contención, y compactación en capas sucesivas de 20 cm de espesor máximo con bandeja vibrante de guiado manual. El precio no incluye el pozo drenante.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</si>
  <si>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</si>
  <si>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</si>
  <si>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</si>
  <si>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</si>
  <si>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</si>
  <si>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</si>
  <si>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</si>
  <si>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mt01ard030b</t>
  </si>
  <si>
    <t xml:space="preserve">t</t>
  </si>
  <si>
    <t xml:space="preserve">Grava filtrante sin clasificar.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</si>
  <si>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</si>
  <si>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</si>
  <si>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</si>
  <si>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</si>
  <si>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 y herramienta</t>
  </si>
  <si>
    <t xml:space="preserve">mq01pan070b</t>
  </si>
  <si>
    <t xml:space="preserve">h</t>
  </si>
  <si>
    <t xml:space="preserve">Mini pala cargadora sobre ruedas, de 52 kW/1 m³ kW.</t>
  </si>
  <si>
    <t xml:space="preserve">mq02rod010d</t>
  </si>
  <si>
    <t xml:space="preserve">h</t>
  </si>
  <si>
    <t xml:space="preserve">Bandeja vibrante de guiado manual, de 300 kg, anchura de trabajo 70 cm, reversible.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</si>
  <si>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</si>
  <si>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</si>
  <si>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</si>
  <si>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</si>
  <si>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</si>
  <si>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</si>
  <si>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</si>
  <si>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</si>
  <si>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</si>
  <si>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$ 24,21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</si>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</sst>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67.83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1.5</v>
      </c>
      <c r="G10" s="12">
        <v>330.38</v>
      </c>
      <c r="H10" s="12">
        <f ca="1">ROUND(INDIRECT(ADDRESS(ROW()+(0), COLUMN()+(-2), 1))*INDIRECT(ADDRESS(ROW()+(0), COLUMN()+(-1), 1)), 2)</f>
        <v>495.57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0.008</v>
      </c>
      <c r="G11" s="14">
        <v>22.73</v>
      </c>
      <c r="H11" s="14">
        <f ca="1">ROUND(INDIRECT(ADDRESS(ROW()+(0), COLUMN()+(-2), 1))*INDIRECT(ADDRESS(ROW()+(0), COLUMN()+(-1), 1)), 2)</f>
        <v>0.18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495.75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0.028</v>
      </c>
      <c r="G14" s="12">
        <v>568.71</v>
      </c>
      <c r="H14" s="12">
        <f ca="1">ROUND(INDIRECT(ADDRESS(ROW()+(0), COLUMN()+(-2), 1))*INDIRECT(ADDRESS(ROW()+(0), COLUMN()+(-1), 1)), 2)</f>
        <v>15.92</v>
      </c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0.41</v>
      </c>
      <c r="G15" s="14">
        <v>110.59</v>
      </c>
      <c r="H15" s="14">
        <f ca="1">ROUND(INDIRECT(ADDRESS(ROW()+(0), COLUMN()+(-2), 1))*INDIRECT(ADDRESS(ROW()+(0), COLUMN()+(-1), 1)), 2)</f>
        <v>45.34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61.26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0.517</v>
      </c>
      <c r="G18" s="14">
        <v>70.3</v>
      </c>
      <c r="H18" s="14">
        <f ca="1">ROUND(INDIRECT(ADDRESS(ROW()+(0), COLUMN()+(-2), 1))*INDIRECT(ADDRESS(ROW()+(0), COLUMN()+(-1), 1)), 2)</f>
        <v>36.35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1))), 2)</f>
        <v>36.35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1)),INDIRECT(ADDRESS(ROW()+(-5), COLUMN()+(1), 1)),INDIRECT(ADDRESS(ROW()+(-9), COLUMN()+(1), 1))), 2)</f>
        <v>593.36</v>
      </c>
      <c r="H21" s="14">
        <f ca="1">ROUND(INDIRECT(ADDRESS(ROW()+(0), COLUMN()+(-2), 1))*INDIRECT(ADDRESS(ROW()+(0), COLUMN()+(-1), 1))/100, 2)</f>
        <v>11.87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1)),INDIRECT(ADDRESS(ROW()+(-6), COLUMN()+(0), 1)),INDIRECT(ADDRESS(ROW()+(-10), COLUMN()+(0), 1))), 2)</f>
        <v>605.23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