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<sst xmlns="http://schemas.openxmlformats.org/spreadsheetml/2006/main" count="37" uniqueCount="37">
  <si>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</si>
  <si>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AUR030</t>
  </si>
  <si>
    <t xml:space="preserve">m³</t>
  </si>
  <si>
    <t xml:space="preserve">Relleno localizado con material de drenaje.</t>
  </si>
  <si>
    <r>
      <rPr>
        <sz val="8.25"/>
        <color rgb="FF000000"/>
        <rFont val="Arial"/>
        <family val="2"/>
      </rPr>
      <t xml:space="preserve">Relleno localizado con grava filtrante clasificada, en trasdós de muro, para drenaje de las aguas procedentes de lluvia, con el fin de evitar encharcamientos y el sobreempuje hidrostático contra las estructuras de contención, y compactación en capas sucesivas de 20 cm de espesor máximo con rodillo vibrante de guiado manual. El precio no incluye la red de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</si>
  <si>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</si>
  <si>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</si>
  <si>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</si>
  <si>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</si>
  <si>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</si>
  <si>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</si>
  <si>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</si>
  <si>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mt01ard030a</t>
  </si>
  <si>
    <t xml:space="preserve">t</t>
  </si>
  <si>
    <t xml:space="preserve">Grava filtrante clasificada.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</si>
  <si>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</si>
  <si>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</si>
  <si>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</si>
  <si>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</si>
  <si>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herramienta</t>
  </si>
  <si>
    <t xml:space="preserve">mq01pan070b</t>
  </si>
  <si>
    <t xml:space="preserve">h</t>
  </si>
  <si>
    <t xml:space="preserve">Mini pala cargadora sobre ruedas, de 52 kW/1 m³ kW.</t>
  </si>
  <si>
    <t xml:space="preserve">mq02roa010a</t>
  </si>
  <si>
    <t xml:space="preserve">h</t>
  </si>
  <si>
    <t xml:space="preserve">Rodillo vibrante de guiado manual, de 700 kg, anchura de trabajo 70 cm.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</si>
  <si>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</si>
  <si>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</si>
  <si>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</si>
  <si>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</si>
  <si>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</si>
  <si>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</si>
  <si>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</si>
  <si>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</si>
  <si>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</si>
  <si>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$ 26,59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</si>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</sst>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8.84" customWidth="1"/>
    <col min="4" max="4" width="61.37" customWidth="1"/>
    <col min="5" max="5" width="16.32" customWidth="1"/>
    <col min="6" max="6" width="16.32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1.5</v>
      </c>
      <c r="F10" s="12">
        <v>358.29</v>
      </c>
      <c r="G10" s="12">
        <f ca="1">ROUND(INDIRECT(ADDRESS(ROW()+(0), COLUMN()+(-2), 1))*INDIRECT(ADDRESS(ROW()+(0), COLUMN()+(-1), 1)), 2)</f>
        <v>537.44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0.008</v>
      </c>
      <c r="F11" s="14">
        <v>22.73</v>
      </c>
      <c r="G11" s="14">
        <f ca="1">ROUND(INDIRECT(ADDRESS(ROW()+(0), COLUMN()+(-2), 1))*INDIRECT(ADDRESS(ROW()+(0), COLUMN()+(-1), 1)), 2)</f>
        <v>0.18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537.62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0.028</v>
      </c>
      <c r="F14" s="12">
        <v>568.71</v>
      </c>
      <c r="G14" s="12">
        <f ca="1">ROUND(INDIRECT(ADDRESS(ROW()+(0), COLUMN()+(-2), 1))*INDIRECT(ADDRESS(ROW()+(0), COLUMN()+(-1), 1)), 2)</f>
        <v>15.92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0.417</v>
      </c>
      <c r="F15" s="14">
        <v>146.42</v>
      </c>
      <c r="G15" s="14">
        <f ca="1">ROUND(INDIRECT(ADDRESS(ROW()+(0), COLUMN()+(-2), 1))*INDIRECT(ADDRESS(ROW()+(0), COLUMN()+(-1), 1)), 2)</f>
        <v>61.06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76.98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0.527</v>
      </c>
      <c r="F18" s="14">
        <v>70.3</v>
      </c>
      <c r="G18" s="14">
        <f ca="1">ROUND(INDIRECT(ADDRESS(ROW()+(0), COLUMN()+(-2), 1))*INDIRECT(ADDRESS(ROW()+(0), COLUMN()+(-1), 1)), 2)</f>
        <v>37.05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1))), 2)</f>
        <v>37.05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1)),INDIRECT(ADDRESS(ROW()+(-5), COLUMN()+(1), 1)),INDIRECT(ADDRESS(ROW()+(-9), COLUMN()+(1), 1))), 2)</f>
        <v>651.65</v>
      </c>
      <c r="G21" s="14">
        <f ca="1">ROUND(INDIRECT(ADDRESS(ROW()+(0), COLUMN()+(-2), 1))*INDIRECT(ADDRESS(ROW()+(0), COLUMN()+(-1), 1))/100, 2)</f>
        <v>13.03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1)),INDIRECT(ADDRESS(ROW()+(-6), COLUMN()+(0), 1)),INDIRECT(ADDRESS(ROW()+(-10), COLUMN()+(0), 1))), 2)</f>
        <v>664.68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