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<sst xmlns="http://schemas.openxmlformats.org/spreadsheetml/2006/main" count="38" uniqueCount="38">
  <si>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</si>
  <si>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AUP025</t>
  </si>
  <si>
    <t xml:space="preserve">Ud</t>
  </si>
  <si>
    <t xml:space="preserve">Pozo drenante prefabricado, de polietileno de alta densidad.</t>
  </si>
  <si>
    <r>
      <rPr>
        <sz val="8.25"/>
        <color rgb="FF000000"/>
        <rFont val="Arial"/>
        <family val="2"/>
      </rPr>
      <t xml:space="preserve">Pozo drenante prefabricado de polietileno de alta densidad, de 1,5 m de altura y 1,00 m de diámetro exterior, con dos acometidas de 250 mm de diámetro, con cierre de marco y tapa de fundición carga de rotura 400 kN, instalado en calzadas de calles, incluyendo las peatonales, o zonas de estacionamiento para todo tipo de vehículos; sobre solera de 25 cm de espesor de concreto reforzado f'c=300 kg/cm² (30 MPa), clase de exposición ambiental D, tamaño máximo del agregado 20 mm, revenimiento de 5 a 10 cm ligeramente armada con malla electrosoldada tipo 6x6 2/2. Incluso material para conexiones y remates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</si>
  <si>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</si>
  <si>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</si>
  <si>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</si>
  <si>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</si>
  <si>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</si>
  <si>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</si>
  <si>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</si>
  <si>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mt10haf061xi</t>
  </si>
  <si>
    <t xml:space="preserve">m³</t>
  </si>
  <si>
    <t xml:space="preserve">Concreto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</si>
  <si>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</si>
  <si>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</si>
  <si>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</si>
  <si>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mt46pdp010k</t>
  </si>
  <si>
    <t xml:space="preserve">Ud</t>
  </si>
  <si>
    <t xml:space="preserve">Pozo drenante prefabricado de polietileno de alta densidad, de 1,5 m de altura total, compuesto por base plana; cuerpo de tubo ranurado corrugado de doble pared, serie SN-4, rigidez anular nominal 4 kN/m² y 1000 mm de diámetro exterior; cono de reducción; escalera y dos acometidas de 250 mm de diámetro soldadas al cuerpo del pozo.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</si>
  <si>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</si>
  <si>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</si>
  <si>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</si>
  <si>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</si>
  <si>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</si>
  <si>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</si>
  <si>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</si>
  <si>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</si>
  <si>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</si>
  <si>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</si>
  <si>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</si>
  <si>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</si>
  <si>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</si>
  <si>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</si>
  <si>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</si>
  <si>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$ 859,27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</si>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</sst>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70" customWidth="1"/>
    <col min="4" max="4" width="5.95" customWidth="1"/>
    <col min="5" max="5" width="71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1834.33</v>
      </c>
      <c r="H10" s="12">
        <f ca="1">ROUND(INDIRECT(ADDRESS(ROW()+(0), COLUMN()+(-2), 1))*INDIRECT(ADDRESS(ROW()+(0), COLUMN()+(-1), 1)), 2)</f>
        <v>825.45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1.75</v>
      </c>
      <c r="G11" s="12">
        <v>68.37</v>
      </c>
      <c r="H11" s="12">
        <f ca="1">ROUND(INDIRECT(ADDRESS(ROW()+(0), COLUMN()+(-2), 1))*INDIRECT(ADDRESS(ROW()+(0), COLUMN()+(-1), 1)), 2)</f>
        <v>119.65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17749.3</v>
      </c>
      <c r="H12" s="12">
        <f ca="1">ROUND(INDIRECT(ADDRESS(ROW()+(0), COLUMN()+(-2), 1))*INDIRECT(ADDRESS(ROW()+(0), COLUMN()+(-1), 1)), 2)</f>
        <v>17749.3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2097.75</v>
      </c>
      <c r="H13" s="14">
        <f ca="1">ROUND(INDIRECT(ADDRESS(ROW()+(0), COLUMN()+(-2), 1))*INDIRECT(ADDRESS(ROW()+(0), COLUMN()+(-1), 1)), 2)</f>
        <v>2097.75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20792.2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1.388</v>
      </c>
      <c r="G16" s="12">
        <v>121.97</v>
      </c>
      <c r="H16" s="12">
        <f ca="1">ROUND(INDIRECT(ADDRESS(ROW()+(0), COLUMN()+(-2), 1))*INDIRECT(ADDRESS(ROW()+(0), COLUMN()+(-1), 1)), 2)</f>
        <v>169.29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1.388</v>
      </c>
      <c r="G17" s="14">
        <v>71.46</v>
      </c>
      <c r="H17" s="14">
        <f ca="1">ROUND(INDIRECT(ADDRESS(ROW()+(0), COLUMN()+(-2), 1))*INDIRECT(ADDRESS(ROW()+(0), COLUMN()+(-1), 1)), 2)</f>
        <v>99.19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268.48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21060.6</v>
      </c>
      <c r="H20" s="14">
        <f ca="1">ROUND(INDIRECT(ADDRESS(ROW()+(0), COLUMN()+(-2), 1))*INDIRECT(ADDRESS(ROW()+(0), COLUMN()+(-1), 1))/100, 2)</f>
        <v>421.21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21481.8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