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<sst xmlns="http://schemas.openxmlformats.org/spreadsheetml/2006/main" count="35" uniqueCount="35">
  <si>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</si>
  <si>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</si>
  <si>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</si>
  <si>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</si>
  <si>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EKHHE260PCV37 "DAIKIN", para gas refrigerante R-134a, potencia calorífica nominal 1,82 kW, consumo eléctrico nominal 0,43 kW, acumulador de agua caliente sanitaria de 250 litros, perfil de consumo XL, clase de eficiencia energética A+, diámetro 621 mm, altura 1892 mm, peso 106 kg, potencia sonora 51 dBA, alimentación monofásica (230V/50Hz), límites operativos: entrada de aire entre -7°C y 38°C, salida de agua entre 25°C y 70°C, con compresor rotativo, con serpentín para apoyo con sistema de captación solar térmica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</si>
  <si>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</si>
  <si>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</si>
  <si>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</si>
  <si>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</si>
  <si>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</si>
  <si>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</si>
  <si>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</si>
  <si>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mt42dai326f</t>
  </si>
  <si>
    <t xml:space="preserve">Ud</t>
  </si>
  <si>
    <t xml:space="preserve">Bomba de calor aerotérmica, aire-agua, para producción de agua caliente sanitaria, serie Altherma Monobloc, modelo EKHHE260PCV37 "DAIKIN", para gas refrigerante R-134a, potencia calorífica nominal 1,82 kW, consumo eléctrico nominal 0,43 kW, acumulador de agua caliente sanitaria de 250 litros, perfil de consumo XL, clase de eficiencia energética A+, diámetro 621 mm, altura 1892 mm, peso 106 kg, potencia sonora 51 dBA, alimentación monofásica (230V/50Hz), límites operativos: entrada de aire entre -7°C y 38°C, salida de agua entre 25°C y 70°C, con compresor rotativo, con serpentín para apoyo con sistema de captación solar térmica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</si>
  <si>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</si>
  <si>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</si>
  <si>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</si>
  <si>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</si>
  <si>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</si>
  <si>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</si>
  <si>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</si>
  <si>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</si>
  <si>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</si>
  <si>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</si>
  <si>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</si>
  <si>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</si>
  <si>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</si>
  <si>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</si>
  <si>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</si>
  <si>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</si>
  <si>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</si>
  <si>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</si>
  <si>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$ 69.196,48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</si>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</sst>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105072</v>
      </c>
      <c r="H10" s="12">
        <f ca="1">ROUND(INDIRECT(ADDRESS(ROW()+(0), COLUMN()+(-2), 1))*INDIRECT(ADDRESS(ROW()+(0), COLUMN()+(-1), 1)), 2)</f>
        <v>105072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228.46</v>
      </c>
      <c r="H11" s="12">
        <f ca="1">ROUND(INDIRECT(ADDRESS(ROW()+(0), COLUMN()+(-2), 1))*INDIRECT(ADDRESS(ROW()+(0), COLUMN()+(-1), 1)), 2)</f>
        <v>456.92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137.3</v>
      </c>
      <c r="H12" s="14">
        <f ca="1">ROUND(INDIRECT(ADDRESS(ROW()+(0), COLUMN()+(-2), 1))*INDIRECT(ADDRESS(ROW()+(0), COLUMN()+(-1), 1)), 2)</f>
        <v>274.6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105803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1.001</v>
      </c>
      <c r="G15" s="12">
        <v>123.28</v>
      </c>
      <c r="H15" s="12">
        <f ca="1">ROUND(INDIRECT(ADDRESS(ROW()+(0), COLUMN()+(-2), 1))*INDIRECT(ADDRESS(ROW()+(0), COLUMN()+(-1), 1)), 2)</f>
        <v>123.4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1.001</v>
      </c>
      <c r="G16" s="14">
        <v>72.91</v>
      </c>
      <c r="H16" s="14">
        <f ca="1">ROUND(INDIRECT(ADDRESS(ROW()+(0), COLUMN()+(-2), 1))*INDIRECT(ADDRESS(ROW()+(0), COLUMN()+(-1), 1)), 2)</f>
        <v>72.98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196.38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106000</v>
      </c>
      <c r="H19" s="14">
        <f ca="1">ROUND(INDIRECT(ADDRESS(ROW()+(0), COLUMN()+(-2), 1))*INDIRECT(ADDRESS(ROW()+(0), COLUMN()+(-1), 1))/100, 2)</f>
        <v>2119.99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108120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