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<sst xmlns="http://schemas.openxmlformats.org/spreadsheetml/2006/main" count="32" uniqueCount="32">
  <si>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</si>
  <si>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ICN150</t>
  </si>
  <si>
    <t xml:space="preserve">Ud</t>
  </si>
  <si>
    <t xml:space="preserve">Unidad exterior de aire acondicionado, sistema aire-aire multi-split.</t>
  </si>
  <si>
    <r>
      <rPr>
        <sz val="8.25"/>
        <color rgb="FF000000"/>
        <rFont val="Arial"/>
        <family val="2"/>
      </rPr>
      <t xml:space="preserve">Unidad exterior de aire acondicionado, sistema aire-aire multi-split, para gas R-32, bomba de calor, alimentación monofásica (230V/50Hz), potencia frigorífica nominal 4 kW (temperatura de bulbo seco 35°C, temperatura de bulbo húmedo 24°C), potencia calorífica nominal 4,5 kW (temperatura de bulbo húmedo 6°C), de 595x780x290 mm, peso 0 kg, nivel sonoro 48 dBA y caudal de aire 1950 m³/h, con control de condensación. Incluso elementos antivibratorios y soportes de pared. El precio no incluye la canalización ni el cableado eléctrico de alimentación.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</si>
  <si>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</si>
  <si>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</si>
  <si>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</si>
  <si>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</si>
  <si>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</si>
  <si>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</si>
  <si>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</si>
  <si>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mt42mhi150a</t>
  </si>
  <si>
    <t xml:space="preserve">Ud</t>
  </si>
  <si>
    <t xml:space="preserve">Unidad exterior de aire acondicionado, sistema aire-aire multi-split, para gas R-32, bomba de calor, alimentación monofásica (230V/50Hz), potencia frigorífica nominal 4 kW (temperatura de bulbo seco 35°C, temperatura de bulbo húmedo 24°C), potencia calorífica nominal 4,5 kW (temperatura de bulbo húmedo 6°C), de 595x780x290 mm, peso 42 kg, nivel sonoro 48 dBA y caudal de aire 1950 m³/h, con control de condensación.</t>
  </si>
  <si>
    <t xml:space="preserve">mt42www085</t>
  </si>
  <si>
    <t xml:space="preserve">Ud</t>
  </si>
  <si>
    <t xml:space="preserve">Kit de soportes de pared, formado por juego de escuadras de 50x45 cm y cuatro amortiguadores de caucho, con sus taquetes, tornillos, tuercas y arandelas correspondientes.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</si>
  <si>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</si>
  <si>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</si>
  <si>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</si>
  <si>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</si>
  <si>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</si>
  <si>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</si>
  <si>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</si>
  <si>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</si>
  <si>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</si>
  <si>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</si>
  <si>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</si>
  <si>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</si>
  <si>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$ 12.311,75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</si>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</sst>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70.89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66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33675.1</v>
      </c>
      <c r="G10" s="12">
        <f ca="1">ROUND(INDIRECT(ADDRESS(ROW()+(0), COLUMN()+(-2), 1))*INDIRECT(ADDRESS(ROW()+(0), COLUMN()+(-1), 1)), 2)</f>
        <v>33675.1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559.85</v>
      </c>
      <c r="G11" s="14">
        <f ca="1">ROUND(INDIRECT(ADDRESS(ROW()+(0), COLUMN()+(-2), 1))*INDIRECT(ADDRESS(ROW()+(0), COLUMN()+(-1), 1)), 2)</f>
        <v>559.85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34235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1.262</v>
      </c>
      <c r="F14" s="12">
        <v>125.33</v>
      </c>
      <c r="G14" s="12">
        <f ca="1">ROUND(INDIRECT(ADDRESS(ROW()+(0), COLUMN()+(-2), 1))*INDIRECT(ADDRESS(ROW()+(0), COLUMN()+(-1), 1)), 2)</f>
        <v>158.17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1.262</v>
      </c>
      <c r="F15" s="14">
        <v>74.12</v>
      </c>
      <c r="G15" s="14">
        <f ca="1">ROUND(INDIRECT(ADDRESS(ROW()+(0), COLUMN()+(-2), 1))*INDIRECT(ADDRESS(ROW()+(0), COLUMN()+(-1), 1)), 2)</f>
        <v>93.54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251.71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34486.7</v>
      </c>
      <c r="G18" s="14">
        <f ca="1">ROUND(INDIRECT(ADDRESS(ROW()+(0), COLUMN()+(-2), 1))*INDIRECT(ADDRESS(ROW()+(0), COLUMN()+(-1), 1))/100, 2)</f>
        <v>689.73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35176.4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