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<sst xmlns="http://schemas.openxmlformats.org/spreadsheetml/2006/main" count="38" uniqueCount="38">
  <si>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</si>
  <si>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</si>
  <si>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</si>
  <si>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</si>
  <si>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</si>
  <si>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</si>
  <si>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</si>
  <si>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</si>
  <si>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</si>
  <si>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</si>
  <si>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</si>
  <si>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</si>
  <si>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mt42dai066a</t>
  </si>
  <si>
    <t xml:space="preserve">Ud</t>
  </si>
  <si>
    <t xml:space="preserve">Unidad interior de aire acondicionado, de techo con descarga directa, sistema aire-aire multi-split, gama Sky Air, modelo FHA35A9 "DAIKIN", para gas R-32/R-410A, potencia frigorífica nominal 3,4 kW (temperatura de bulbo seco en el interior 27°C, temperatura de bulbo húmedo en el interior 19°C, temperatura de bulbo seco en el exterior 35°C), potencia calorífica nominal 4 kW (temperatura de bulbo seco en el interior 20°C, temperatura de bulbo seco en el exterior 7°C, temperatura de bulbo húmedo en el exterior 6°C), diámetro de conexión de la tubería de líquido 1/4", diámetro de conexión de la tubería de gas 3/8", alimentación monofásica (230V/50Hz), con, caudal de aire en refrigeración a velocidad alta/media/baja: 14/11,5/10 m³/min, caudal de aire en calefacción a velocidad alta/media/baja: 14/11,5/10 m³/min, dimensiones 235x1270x690 mm, peso 24 kg, presión sonora en refrigeración a velocidad alta/media/baja: 36/34/31 dBA, presión sonora en calefacción a velocidad alta/media/baja: 36/34/34 dBA, potencia sonora 53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</si>
  <si>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</si>
  <si>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</si>
  <si>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</si>
  <si>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</si>
  <si>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</si>
  <si>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</si>
  <si>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</si>
  <si>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</si>
  <si>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</si>
  <si>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</si>
  <si>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</si>
  <si>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</si>
  <si>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</si>
  <si>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</si>
  <si>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</si>
  <si>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</si>
  <si>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</si>
  <si>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</si>
  <si>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</si>
  <si>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</si>
  <si>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</si>
  <si>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$ 9.371,94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</si>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</sst>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29453.2</v>
      </c>
      <c r="H10" s="12">
        <f ca="1">ROUND(INDIRECT(ADDRESS(ROW()+(0), COLUMN()+(-2), 1))*INDIRECT(ADDRESS(ROW()+(0), COLUMN()+(-1), 1)), 2)</f>
        <v>29453.2</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32567.3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32814.9</v>
      </c>
      <c r="H20" s="14">
        <f ca="1">ROUND(INDIRECT(ADDRESS(ROW()+(0), COLUMN()+(-2), 1))*INDIRECT(ADDRESS(ROW()+(0), COLUMN()+(-1), 1))/100, 2)</f>
        <v>656.3</v>
      </c>
    </row>
    <row r="21" spans="1:8" ht="13.50" thickBot="1" customHeight="1">
      <c r="A21" s="21" t="s">
        <v>36</v>
      </c>
      <c r="B21" s="21"/>
      <c r="C21" s="22"/>
      <c r="D21" s="22"/>
      <c r="E21" s="23"/>
      <c r="F21" s="24" t="s">
        <v>37</v>
      </c>
      <c r="G21" s="25"/>
      <c r="H21" s="26">
        <f ca="1">ROUND(SUM(INDIRECT(ADDRESS(ROW()+(-1), COLUMN()+(0), 1)),INDIRECT(ADDRESS(ROW()+(-3), COLUMN()+(0), 1)),INDIRECT(ADDRESS(ROW()+(-7), COLUMN()+(0), 1))), 2)</f>
        <v>33471.2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