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<sst xmlns="http://schemas.openxmlformats.org/spreadsheetml/2006/main" count="44" uniqueCount="44">
  <si>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</si>
  <si>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ZVS010</t>
  </si>
  <si>
    <t xml:space="preserve">m²</t>
  </si>
  <si>
    <t xml:space="preserve">Rehabilitación energética de fachada, con aislamiento térmico y revestimiento exterior de fachada ventilada de paneles composite. Sistema "CORTIZO".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</si>
  <si>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</si>
  <si>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</si>
  <si>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</si>
  <si>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</si>
  <si>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</si>
  <si>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</si>
  <si>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</si>
  <si>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</si>
  <si>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</si>
  <si>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</si>
  <si>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</si>
  <si>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</si>
  <si>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</si>
  <si>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</si>
  <si>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</si>
  <si>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</si>
  <si>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</si>
  <si>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</si>
  <si>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</si>
  <si>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taquetes de nylon para la fijación de los perfiles a la capa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</si>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</sst>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293.17</v>
      </c>
      <c r="H10" s="12">
        <f ca="1">ROUND(INDIRECT(ADDRESS(ROW()+(0), COLUMN()+(-2), 1))*INDIRECT(ADDRESS(ROW()+(0), COLUMN()+(-1), 1)), 2)</f>
        <v>307.83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5.93</v>
      </c>
      <c r="H11" s="12">
        <f ca="1">ROUND(INDIRECT(ADDRESS(ROW()+(0), COLUMN()+(-2), 1))*INDIRECT(ADDRESS(ROW()+(0), COLUMN()+(-1), 1)), 2)</f>
        <v>23.72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8.89</v>
      </c>
      <c r="H12" s="12">
        <f ca="1">ROUND(INDIRECT(ADDRESS(ROW()+(0), COLUMN()+(-2), 1))*INDIRECT(ADDRESS(ROW()+(0), COLUMN()+(-1), 1)), 2)</f>
        <v>3.91</v>
      </c>
    </row>
    <row r="13" spans="1:8" ht="202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3433.83</v>
      </c>
      <c r="H13" s="14">
        <f ca="1">ROUND(INDIRECT(ADDRESS(ROW()+(0), COLUMN()+(-2), 1))*INDIRECT(ADDRESS(ROW()+(0), COLUMN()+(-1), 1)), 2)</f>
        <v>3433.83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3769.29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0.174</v>
      </c>
      <c r="G16" s="12">
        <v>123.28</v>
      </c>
      <c r="H16" s="12">
        <f ca="1">ROUND(INDIRECT(ADDRESS(ROW()+(0), COLUMN()+(-2), 1))*INDIRECT(ADDRESS(ROW()+(0), COLUMN()+(-1), 1)), 2)</f>
        <v>21.45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0.174</v>
      </c>
      <c r="G17" s="12">
        <v>73.05</v>
      </c>
      <c r="H17" s="12">
        <f ca="1">ROUND(INDIRECT(ADDRESS(ROW()+(0), COLUMN()+(-2), 1))*INDIRECT(ADDRESS(ROW()+(0), COLUMN()+(-1), 1)), 2)</f>
        <v>12.71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1.22</v>
      </c>
      <c r="G18" s="12">
        <v>123.28</v>
      </c>
      <c r="H18" s="12">
        <f ca="1">ROUND(INDIRECT(ADDRESS(ROW()+(0), COLUMN()+(-2), 1))*INDIRECT(ADDRESS(ROW()+(0), COLUMN()+(-1), 1)), 2)</f>
        <v>150.4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1.22</v>
      </c>
      <c r="G19" s="14">
        <v>73.05</v>
      </c>
      <c r="H19" s="14">
        <f ca="1">ROUND(INDIRECT(ADDRESS(ROW()+(0), COLUMN()+(-2), 1))*INDIRECT(ADDRESS(ROW()+(0), COLUMN()+(-1), 1)), 2)</f>
        <v>89.12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273.68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3</v>
      </c>
      <c r="G22" s="14">
        <f ca="1">ROUND(SUM(INDIRECT(ADDRESS(ROW()+(-2), COLUMN()+(1), 1)),INDIRECT(ADDRESS(ROW()+(-8), COLUMN()+(1), 1))), 2)</f>
        <v>4042.97</v>
      </c>
      <c r="H22" s="14">
        <f ca="1">ROUND(INDIRECT(ADDRESS(ROW()+(0), COLUMN()+(-2), 1))*INDIRECT(ADDRESS(ROW()+(0), COLUMN()+(-1), 1))/100, 2)</f>
        <v>121.29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4164.26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