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<sst xmlns="http://schemas.openxmlformats.org/spreadsheetml/2006/main" count="29" uniqueCount="29">
  <si>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</si>
  <si>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</si>
  <si>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Ud</t>
  </si>
  <si>
    <t xml:space="preserve">Caja de extracción "ALDER".</t>
  </si>
  <si>
    <r>
      <rPr>
        <sz val="7.80"/>
        <color rgb="FF000000"/>
        <rFont val="Arial"/>
        <family val="2"/>
      </rPr>
      <t xml:space="preserve">Rehabilitación energética de edificio mediante la colocación de </t>
    </r>
    <r>
      <rPr>
        <b/>
        <sz val="7.80"/>
        <color rgb="FF000000"/>
        <rFont val="Arial"/>
        <family val="2"/>
      </rPr>
      <t xml:space="preserve">caja de extracción, serie C.VEC micro-watt +, modelo C.VEC 1000 RH micro-watt + "ALDER", caudal máximo 1000 m³/h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</si>
  <si>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</si>
  <si>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</si>
  <si>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</si>
  <si>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</si>
  <si>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</si>
  <si>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</si>
  <si>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mt20sva005i</t>
  </si>
  <si>
    <t xml:space="preserve">Ud</t>
  </si>
  <si>
    <t xml:space="preserve">Caja de extracción, serie C.VEC micro-watt +, modelo C.VEC 1000 RH micro-watt + "ALDER", de potencia nominal 0,245 kW, motor asíncrono de 4 polos, protección IP 44, aislamiento clase B, para alimentación monofásica a 230 V y 50 Hz de frecuencia, caudal máximo 1000 m³/h, nivel de presión sonora 79 dBA, con boca para conexión a ducto de extracción de 315 mm de diámetro y boca de salida rectangular de 182x131 mm, para transportar aire a 400°C durante media hora.</t>
  </si>
  <si>
    <t xml:space="preserve">mt20sva905e</t>
  </si>
  <si>
    <t xml:space="preserve">Ud</t>
  </si>
  <si>
    <t xml:space="preserve">Accesorios y elementos de fijación de caja de extracción, "ALDER".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</si>
  <si>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</si>
  <si>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</si>
  <si>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</si>
  <si>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</si>
  <si>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</si>
  <si>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</si>
  <si>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</si>
  <si>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</si>
  <si>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</si>
  <si>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</si>
  <si>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$ 54.574,60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</si>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</sst>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80" customWidth="1"/>
    <col min="5" max="5" width="43.28" customWidth="1"/>
    <col min="6" max="6" width="6.99" customWidth="1"/>
    <col min="7" max="7" width="5.10" customWidth="1"/>
    <col min="8" max="8" width="1.31" customWidth="1"/>
    <col min="9" max="9" width="9.76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35527.720000</v>
      </c>
      <c r="J8" s="16">
        <f ca="1">ROUND(INDIRECT(ADDRESS(ROW()+(0), COLUMN()+(-3), 1))*INDIRECT(ADDRESS(ROW()+(0), COLUMN()+(-1), 1)), 2)</f>
        <v>35527.720000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1300.410000</v>
      </c>
      <c r="J9" s="20">
        <f ca="1">ROUND(INDIRECT(ADDRESS(ROW()+(0), COLUMN()+(-3), 1))*INDIRECT(ADDRESS(ROW()+(0), COLUMN()+(-1), 1)), 2)</f>
        <v>1300.410000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0.154000</v>
      </c>
      <c r="H10" s="19"/>
      <c r="I10" s="20">
        <v>50.610000</v>
      </c>
      <c r="J10" s="20">
        <f ca="1">ROUND(INDIRECT(ADDRESS(ROW()+(0), COLUMN()+(-3), 1))*INDIRECT(ADDRESS(ROW()+(0), COLUMN()+(-1), 1)), 2)</f>
        <v>7.790000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0.154000</v>
      </c>
      <c r="H11" s="23"/>
      <c r="I11" s="24">
        <v>34.490000</v>
      </c>
      <c r="J11" s="24">
        <f ca="1">ROUND(INDIRECT(ADDRESS(ROW()+(0), COLUMN()+(-3), 1))*INDIRECT(ADDRESS(ROW()+(0), COLUMN()+(-1), 1)), 2)</f>
        <v>5.310000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36841.230000</v>
      </c>
      <c r="J12" s="16">
        <f ca="1">ROUND(INDIRECT(ADDRESS(ROW()+(0), COLUMN()+(-3), 1))*INDIRECT(ADDRESS(ROW()+(0), COLUMN()+(-1), 1))/100, 2)</f>
        <v>736.820000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37578.050000</v>
      </c>
      <c r="J13" s="24">
        <f ca="1">ROUND(INDIRECT(ADDRESS(ROW()+(0), COLUMN()+(-3), 1))*INDIRECT(ADDRESS(ROW()+(0), COLUMN()+(-1), 1))/100, 2)</f>
        <v>1127.340000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38705.390000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