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<sst xmlns="http://schemas.openxmlformats.org/spreadsheetml/2006/main" count="47" uniqueCount="47">
  <si>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</si>
  <si>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ZVM010</t>
  </si>
  <si>
    <t xml:space="preserve">m²</t>
  </si>
  <si>
    <t xml:space="preserve">Rehabilitación energética de fachada, con aislamiento térmico y revestimiento exterior de fachada ventilada de planchas de acero corten.</t>
  </si>
  <si>
    <r>
      <rPr>
        <sz val="8.25"/>
        <color rgb="FF000000"/>
        <rFont val="Arial"/>
        <family val="2"/>
      </rPr>
      <t xml:space="preserve">Rehabilitación energética de fachada. AISLAMIENTO TÉRMICO: panel de lana mineral, de 40 mm de espesor, revestido por una de sus caras con un velo negro, resistencia térmica 1,25 m²K/W, conductividad térmica 0,032 W/(mK), colocado a tope, con fijaciones mecánicas sobre fachada existente; REVESTIMIENTO EXTERIOR DE FACHADA VENTILADA: de planchas de acero corten con resistencia mejorada a la corrosión atmosférica S355J0WP, de 2,0 mm de espesor; colocación con tornillos de acero inoxidable A2, sobre subestructura soporte de aleación de aluminio EN AW-6060 T6. Incluso cinta autoadhesiva para sellado de juntas entre paneles aislantes y tirafondos y anclajes mecánicos de expansión de acero inoxidable A2, para la fijación de la subestructura soporte. El precio no incluye la preparación de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</si>
  <si>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</si>
  <si>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</si>
  <si>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</si>
  <si>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</si>
  <si>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</si>
  <si>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</si>
  <si>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</si>
  <si>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mt16lva070b</t>
  </si>
  <si>
    <t xml:space="preserve">m²</t>
  </si>
  <si>
    <t xml:space="preserve">Panel de lana mineral, de 40 mm de espesor, revestido por una de sus caras con un velo negro, resistencia térmica 1,25 m²K/W, conductividad térmica 0,032 W/(mK), Euroclase A1 de reacción al fuego, capacidad de absorción de agua a corto plazo &lt;=1 kg/m² y factor de resistencia a la difusión del vapor de agua 1.</t>
  </si>
  <si>
    <t xml:space="preserve">mt16aaa020ab</t>
  </si>
  <si>
    <t xml:space="preserve">Ud</t>
  </si>
  <si>
    <t xml:space="preserve">Fijación mecánica para paneles aislantes de lana mineral, colocados directamente sobre la superficie soporte.</t>
  </si>
  <si>
    <t xml:space="preserve">mt16aaa030</t>
  </si>
  <si>
    <t xml:space="preserve">m</t>
  </si>
  <si>
    <t xml:space="preserve">Cinta autoadhesiva para sellado de juntas.</t>
  </si>
  <si>
    <t xml:space="preserve">mt12pac010b</t>
  </si>
  <si>
    <t xml:space="preserve">kg</t>
  </si>
  <si>
    <t xml:space="preserve">Plancha de acero corten con resistencia mejorada a la corrosión atmosférica S355J0WP, de 2 mm de espesor, con una masa superficial de 16,49 kg/m², trabajado en taller para colocar con fijaciones mecánicas; con tornillos de acero inoxidable A2 para la fijación del revestimiento a la subestructura soporte; con el precio incrementado el 5% en concepto de piezas especiales para la resolución de puntos singulares.</t>
  </si>
  <si>
    <t xml:space="preserve">mt19sbg020</t>
  </si>
  <si>
    <t xml:space="preserve">m²</t>
  </si>
  <si>
    <t xml:space="preserve">Subestructura soporte, para la sustentación del revestimiento exterior, regulable en los ejes vertical y horizontal, formada por perfiles verticales y perfil superior horizontal de aluminio extruido de aleación 6060 con tratamiento térmico T6; escuadras de carga y escuadras de apoyo; clips de poliamida reforzada con fibra de vidrio; con tirafondos de acero inoxidable A2 y taquetes de nylon para la fijación de los perfiles a la capa principal y anclajes mecánicos de expansión, de acero inoxidable A2 para la fijación de los perfiles a la losa.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</si>
  <si>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</si>
  <si>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</si>
  <si>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</si>
  <si>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</si>
  <si>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</si>
  <si>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</si>
  <si>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</si>
  <si>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</si>
  <si>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mo052</t>
  </si>
  <si>
    <t xml:space="preserve">h</t>
  </si>
  <si>
    <t xml:space="preserve">Oficial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</si>
  <si>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</si>
  <si>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</si>
  <si>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</si>
  <si>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</si>
  <si>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</si>
  <si>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</si>
  <si>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</si>
  <si>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$ 95,65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</si>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</sst>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53" customWidth="1"/>
    <col min="4" max="4" width="6.12" customWidth="1"/>
    <col min="5" max="5" width="73.44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293.17</v>
      </c>
      <c r="H10" s="12">
        <f ca="1">ROUND(INDIRECT(ADDRESS(ROW()+(0), COLUMN()+(-2), 1))*INDIRECT(ADDRESS(ROW()+(0), COLUMN()+(-1), 1)), 2)</f>
        <v>307.83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</v>
      </c>
      <c r="G11" s="12">
        <v>5.93</v>
      </c>
      <c r="H11" s="12">
        <f ca="1">ROUND(INDIRECT(ADDRESS(ROW()+(0), COLUMN()+(-2), 1))*INDIRECT(ADDRESS(ROW()+(0), COLUMN()+(-1), 1)), 2)</f>
        <v>23.72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0.44</v>
      </c>
      <c r="G12" s="12">
        <v>8.89</v>
      </c>
      <c r="H12" s="12">
        <f ca="1">ROUND(INDIRECT(ADDRESS(ROW()+(0), COLUMN()+(-2), 1))*INDIRECT(ADDRESS(ROW()+(0), COLUMN()+(-1), 1)), 2)</f>
        <v>3.91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16.49</v>
      </c>
      <c r="G13" s="12">
        <v>44.42</v>
      </c>
      <c r="H13" s="12">
        <f ca="1">ROUND(INDIRECT(ADDRESS(ROW()+(0), COLUMN()+(-2), 1))*INDIRECT(ADDRESS(ROW()+(0), COLUMN()+(-1), 1)), 2)</f>
        <v>732.49</v>
      </c>
    </row>
    <row r="14" spans="1:8" ht="76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626.44</v>
      </c>
      <c r="H14" s="14">
        <f ca="1">ROUND(INDIRECT(ADDRESS(ROW()+(0), COLUMN()+(-2), 1))*INDIRECT(ADDRESS(ROW()+(0), COLUMN()+(-1), 1)), 2)</f>
        <v>626.44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1694.39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0.175</v>
      </c>
      <c r="G17" s="12">
        <v>123.28</v>
      </c>
      <c r="H17" s="12">
        <f ca="1">ROUND(INDIRECT(ADDRESS(ROW()+(0), COLUMN()+(-2), 1))*INDIRECT(ADDRESS(ROW()+(0), COLUMN()+(-1), 1)), 2)</f>
        <v>21.57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0.175</v>
      </c>
      <c r="G18" s="12">
        <v>73.05</v>
      </c>
      <c r="H18" s="12">
        <f ca="1">ROUND(INDIRECT(ADDRESS(ROW()+(0), COLUMN()+(-2), 1))*INDIRECT(ADDRESS(ROW()+(0), COLUMN()+(-1), 1)), 2)</f>
        <v>12.78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0.918</v>
      </c>
      <c r="G19" s="12">
        <v>123.28</v>
      </c>
      <c r="H19" s="12">
        <f ca="1">ROUND(INDIRECT(ADDRESS(ROW()+(0), COLUMN()+(-2), 1))*INDIRECT(ADDRESS(ROW()+(0), COLUMN()+(-1), 1)), 2)</f>
        <v>113.17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0.459</v>
      </c>
      <c r="G20" s="14">
        <v>73.05</v>
      </c>
      <c r="H20" s="14">
        <f ca="1">ROUND(INDIRECT(ADDRESS(ROW()+(0), COLUMN()+(-2), 1))*INDIRECT(ADDRESS(ROW()+(0), COLUMN()+(-1), 1)), 2)</f>
        <v>33.53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181.05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1875.44</v>
      </c>
      <c r="H23" s="14">
        <f ca="1">ROUND(INDIRECT(ADDRESS(ROW()+(0), COLUMN()+(-2), 1))*INDIRECT(ADDRESS(ROW()+(0), COLUMN()+(-1), 1))/100, 2)</f>
        <v>37.51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1912.95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