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<sst xmlns="http://schemas.openxmlformats.org/spreadsheetml/2006/main" count="47" uniqueCount="47">
  <si>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</si>
  <si>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ZVG005</t>
  </si>
  <si>
    <t xml:space="preserve">m²</t>
  </si>
  <si>
    <t xml:space="preserve">Rehabilitación energética de fachada, con aislamiento térmico y revestimiento exterior de fachada ventilada con piezas de gran formato de gres porcelánico.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</si>
  <si>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con piezas de gran formato de gres porcelánico esmaltado, acabado pulido, de 500x1000x10 mm, gama media, capacidad de absorción de agua E&lt;0,5%.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</si>
  <si>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</si>
  <si>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</si>
  <si>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</si>
  <si>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</si>
  <si>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</si>
  <si>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</si>
  <si>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</si>
  <si>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</si>
  <si>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</si>
  <si>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</si>
  <si>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</si>
  <si>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</si>
  <si>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</si>
  <si>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</si>
  <si>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</si>
  <si>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</si>
  <si>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mt19abp100ypbb</t>
  </si>
  <si>
    <t xml:space="preserve">m²</t>
  </si>
  <si>
    <t xml:space="preserve">Piezas de gran formato de gres porcelánico esmaltado, acabado pulido, de 500x1000x10 mm, gama media, capacidad de absorción de agua E&lt;0,5%;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</si>
  <si>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</si>
  <si>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</si>
  <si>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taquetes de nylon para la fijación de los perfiles a la capa principal (fck&gt;=150 kp/cm²) cada 1,50 m como máximo y anclajes mecánicos de expansión, de acero inoxidable A2 para la fijación de los perfiles a la losa (aproximadamente 3 m de altura libre).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</si>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</sst>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293.17</v>
      </c>
      <c r="H10" s="12">
        <f ca="1">ROUND(INDIRECT(ADDRESS(ROW()+(0), COLUMN()+(-2), 1))*INDIRECT(ADDRESS(ROW()+(0), COLUMN()+(-1), 1)), 2)</f>
        <v>307.83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5.93</v>
      </c>
      <c r="H11" s="12">
        <f ca="1">ROUND(INDIRECT(ADDRESS(ROW()+(0), COLUMN()+(-2), 1))*INDIRECT(ADDRESS(ROW()+(0), COLUMN()+(-1), 1)), 2)</f>
        <v>23.72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8.89</v>
      </c>
      <c r="H12" s="12">
        <f ca="1">ROUND(INDIRECT(ADDRESS(ROW()+(0), COLUMN()+(-2), 1))*INDIRECT(ADDRESS(ROW()+(0), COLUMN()+(-1), 1)), 2)</f>
        <v>3.91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511.55</v>
      </c>
      <c r="H13" s="12">
        <f ca="1">ROUND(INDIRECT(ADDRESS(ROW()+(0), COLUMN()+(-2), 1))*INDIRECT(ADDRESS(ROW()+(0), COLUMN()+(-1), 1)), 2)</f>
        <v>511.55</v>
      </c>
    </row>
    <row r="14" spans="1:8" ht="118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313.59</v>
      </c>
      <c r="H14" s="14">
        <f ca="1">ROUND(INDIRECT(ADDRESS(ROW()+(0), COLUMN()+(-2), 1))*INDIRECT(ADDRESS(ROW()+(0), COLUMN()+(-1), 1)), 2)</f>
        <v>313.59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1160.6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0.174</v>
      </c>
      <c r="G17" s="12">
        <v>123.28</v>
      </c>
      <c r="H17" s="12">
        <f ca="1">ROUND(INDIRECT(ADDRESS(ROW()+(0), COLUMN()+(-2), 1))*INDIRECT(ADDRESS(ROW()+(0), COLUMN()+(-1), 1)), 2)</f>
        <v>21.45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0.174</v>
      </c>
      <c r="G18" s="12">
        <v>73.05</v>
      </c>
      <c r="H18" s="12">
        <f ca="1">ROUND(INDIRECT(ADDRESS(ROW()+(0), COLUMN()+(-2), 1))*INDIRECT(ADDRESS(ROW()+(0), COLUMN()+(-1), 1)), 2)</f>
        <v>12.71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1.162</v>
      </c>
      <c r="G19" s="12">
        <v>123.28</v>
      </c>
      <c r="H19" s="12">
        <f ca="1">ROUND(INDIRECT(ADDRESS(ROW()+(0), COLUMN()+(-2), 1))*INDIRECT(ADDRESS(ROW()+(0), COLUMN()+(-1), 1)), 2)</f>
        <v>143.25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1.162</v>
      </c>
      <c r="G20" s="14">
        <v>73.05</v>
      </c>
      <c r="H20" s="14">
        <f ca="1">ROUND(INDIRECT(ADDRESS(ROW()+(0), COLUMN()+(-2), 1))*INDIRECT(ADDRESS(ROW()+(0), COLUMN()+(-1), 1)), 2)</f>
        <v>84.88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262.29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1422.89</v>
      </c>
      <c r="H23" s="14">
        <f ca="1">ROUND(INDIRECT(ADDRESS(ROW()+(0), COLUMN()+(-2), 1))*INDIRECT(ADDRESS(ROW()+(0), COLUMN()+(-1), 1))/100, 2)</f>
        <v>28.46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1451.35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