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<sst xmlns="http://schemas.openxmlformats.org/spreadsheetml/2006/main" count="41" uniqueCount="41">
  <si>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</si>
  <si>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</si>
  <si>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</si>
  <si>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</si>
  <si>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40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</si>
  <si>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</si>
  <si>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</si>
  <si>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</si>
  <si>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</si>
  <si>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</si>
  <si>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</si>
  <si>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</si>
  <si>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</si>
  <si>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</si>
  <si>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</si>
  <si>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</si>
  <si>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</si>
  <si>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</si>
  <si>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mt14lga010eb</t>
  </si>
  <si>
    <t xml:space="preserve">m²</t>
  </si>
  <si>
    <t xml:space="preserve">Manto prefabricado de betún modificado con elastómero SBS, de 3,5 mm de espesor, masa nominal 5 kg/m², con armado de fieltro de poliéster reforzado y estabilizado de 150 g/m², con autoprotección mineral de color gris.</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</si>
  <si>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</si>
  <si>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</si>
  <si>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</si>
  <si>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</si>
  <si>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</si>
  <si>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</si>
  <si>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</si>
  <si>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</si>
  <si>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</si>
  <si>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</si>
  <si>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</si>
  <si>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</si>
  <si>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</si>
  <si>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</si>
  <si>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</si>
  <si>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</si>
  <si>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</si>
  <si>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</si>
  <si>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$ 43,67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</si>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</sst>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374.200000</v>
      </c>
      <c r="H10" s="11">
        <f ca="1">ROUND(INDIRECT(ADDRESS(ROW()+(0), COLUMN()+(-2), 1))*INDIRECT(ADDRESS(ROW()+(0), COLUMN()+(-1), 1)), 2)</f>
        <v>392.910000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190.500000</v>
      </c>
      <c r="H12" s="13">
        <f ca="1">ROUND(INDIRECT(ADDRESS(ROW()+(0), COLUMN()+(-2), 1))*INDIRECT(ADDRESS(ROW()+(0), COLUMN()+(-1), 1)), 2)</f>
        <v>209.550000</v>
      </c>
    </row>
    <row r="13" spans="1:8" ht="13.50" thickBot="1" customHeight="1">
      <c r="A13" s="14"/>
      <c r="B13" s="14"/>
      <c r="C13" s="14"/>
      <c r="D13" s="14"/>
      <c r="E13" s="14"/>
      <c r="F13" s="8" t="s">
        <v>21</v>
      </c>
      <c r="G13" s="8"/>
      <c r="H13" s="16">
        <f ca="1">ROUND(SUM(INDIRECT(ADDRESS(ROW()+(-1), COLUMN()+(0), 1)),INDIRECT(ADDRESS(ROW()+(-2), COLUMN()+(0), 1)),INDIRECT(ADDRESS(ROW()+(-3), COLUMN()+(0), 1))), 2)</f>
        <v>629.010000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658.700000</v>
      </c>
      <c r="H21" s="13">
        <f ca="1">ROUND(INDIRECT(ADDRESS(ROW()+(0), COLUMN()+(-2), 1))*INDIRECT(ADDRESS(ROW()+(0), COLUMN()+(-1), 1))/100, 2)</f>
        <v>13.170000</v>
      </c>
    </row>
    <row r="22" spans="1:8" ht="13.50" thickBot="1" customHeight="1">
      <c r="A22" s="20" t="s">
        <v>39</v>
      </c>
      <c r="B22" s="20"/>
      <c r="C22" s="21"/>
      <c r="D22" s="21"/>
      <c r="E22" s="22"/>
      <c r="F22" s="23" t="s">
        <v>40</v>
      </c>
      <c r="G22" s="24"/>
      <c r="H22" s="25">
        <f ca="1">ROUND(SUM(INDIRECT(ADDRESS(ROW()+(-1), COLUMN()+(0), 1)),INDIRECT(ADDRESS(ROW()+(-3), COLUMN()+(0), 1)),INDIRECT(ADDRESS(ROW()+(-9), COLUMN()+(0), 1))), 2)</f>
        <v>671.870000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