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<sst xmlns="http://schemas.openxmlformats.org/spreadsheetml/2006/main" count="32" uniqueCount="32">
  <si>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</si>
  <si>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ZCB005</t>
  </si>
  <si>
    <t xml:space="preserve">Ud</t>
  </si>
  <si>
    <t xml:space="preserve">Incorporación de sistema de captación solar térmica para instalación individual, sobre cubierta plana.</t>
  </si>
  <si>
    <r>
      <rPr>
        <sz val="8.25"/>
        <color rgb="FF000000"/>
        <rFont val="Arial"/>
        <family val="2"/>
      </rPr>
      <t xml:space="preserve">Rehabilitación energética de edificio mediante la incorporación de captador solar térmico completo, partido, para instalación individual, para colocación sobre techumbre plana, formado por: dos paneles de 2320x1930x90 mm en conjunto, superficie útil total 4,04 m², rendimiento óptico 0,819 y coeficiente de pérdidas primario 4,227 W/m²K; superficie absorbente y ductos de cobre; techumbre protectora de vidrio de 4 mm de espesor; tanque de 300 l, con un serpentín; grupo de bombeo individual con vaso de expansión de 18 l y vaso pre-expansión; centralita solar térmica programable; kit de montaje para dos paneles sobre techumbre plana; cruz sonda-purgador y purgador automático de aire. Incluso líquido de relleno para captador solar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</si>
  <si>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</si>
  <si>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</si>
  <si>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</si>
  <si>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</si>
  <si>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</si>
  <si>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</si>
  <si>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</si>
  <si>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mt38csg010bj</t>
  </si>
  <si>
    <t xml:space="preserve">Ud</t>
  </si>
  <si>
    <t xml:space="preserve">Captador solar térmico completo, partido, para instalación individual, para colocación sobre cubierta plana, formado por: dos paneles de 2320x1930x90 mm en conjunto, superficie útil total 4,04 m², rendimiento óptico 0,819 y coeficiente de pérdidas primario 4,227 W/m²K; superficie absorbente y ductos de cobre; techumbre protectora de vidrio de 4 mm de espesor; tanque de 300 l, con un serpentín; grupo de bombeo individual con vaso de expansión de 18 l y vaso pre-expansión; centralita solar térmica programable; kit de montaje para dos paneles sobre cubierta plana; cruz sonda-purgador y purgador automático de aire.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</si>
  <si>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</si>
  <si>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</si>
  <si>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</si>
  <si>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</si>
  <si>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</si>
  <si>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</si>
  <si>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</si>
  <si>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</si>
  <si>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</si>
  <si>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</si>
  <si>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</si>
  <si>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</si>
  <si>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</si>
  <si>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</si>
  <si>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</si>
  <si>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$ 89.889,83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</si>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</sst>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83619.9</v>
      </c>
      <c r="H10" s="12">
        <f ca="1">ROUND(INDIRECT(ADDRESS(ROW()+(0), COLUMN()+(-2), 1))*INDIRECT(ADDRESS(ROW()+(0), COLUMN()+(-1), 1)), 2)</f>
        <v>83619.9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2.72</v>
      </c>
      <c r="G11" s="14">
        <v>118.53</v>
      </c>
      <c r="H11" s="14">
        <f ca="1">ROUND(INDIRECT(ADDRESS(ROW()+(0), COLUMN()+(-2), 1))*INDIRECT(ADDRESS(ROW()+(0), COLUMN()+(-1), 1)), 2)</f>
        <v>322.4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83942.3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6.141</v>
      </c>
      <c r="G14" s="12">
        <v>123.28</v>
      </c>
      <c r="H14" s="12">
        <f ca="1">ROUND(INDIRECT(ADDRESS(ROW()+(0), COLUMN()+(-2), 1))*INDIRECT(ADDRESS(ROW()+(0), COLUMN()+(-1), 1)), 2)</f>
        <v>757.06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6.141</v>
      </c>
      <c r="G15" s="14">
        <v>72.91</v>
      </c>
      <c r="H15" s="14">
        <f ca="1">ROUND(INDIRECT(ADDRESS(ROW()+(0), COLUMN()+(-2), 1))*INDIRECT(ADDRESS(ROW()+(0), COLUMN()+(-1), 1)), 2)</f>
        <v>447.74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1204.8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85147.1</v>
      </c>
      <c r="H18" s="14">
        <f ca="1">ROUND(INDIRECT(ADDRESS(ROW()+(0), COLUMN()+(-2), 1))*INDIRECT(ADDRESS(ROW()+(0), COLUMN()+(-1), 1))/100, 2)</f>
        <v>1702.94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86850.1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