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<sst xmlns="http://schemas.openxmlformats.org/spreadsheetml/2006/main" count="32" uniqueCount="32">
  <si>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</si>
  <si>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ZBZ051</t>
  </si>
  <si>
    <t xml:space="preserve">m²</t>
  </si>
  <si>
    <t xml:space="preserve">Incorporación de celosía de lamas de placa laminada compacta de alta presión (HPL), sistema "TRESPA".</t>
  </si>
  <si>
    <r>
      <rPr>
        <sz val="8.25"/>
        <color rgb="FF000000"/>
        <rFont val="Arial"/>
        <family val="2"/>
      </rPr>
      <t xml:space="preserve">Rehabilitación energética de edificio mediante la incorporación de celosía fija con sujeciones de aluminio y lamas orientables realizadas con placa laminada compacta de alta presión (HPL) Meteon FR "TRESPA", de 13 mm de espesor, montada mediante anclaje mecánico con taquetes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</si>
  <si>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</si>
  <si>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</si>
  <si>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</si>
  <si>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</si>
  <si>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</si>
  <si>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</si>
  <si>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</si>
  <si>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</si>
  <si>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</si>
  <si>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taquete de nylon y tornillo de acero galvanizado, de cabeza avellanada.</t>
  </si>
  <si>
    <t xml:space="preserve">mt12prt200ia</t>
  </si>
  <si>
    <t xml:space="preserve">m²</t>
  </si>
  <si>
    <t xml:space="preserve">Celosía fija de lamas orientables realizada con placa laminada compacta de alta presión (HPL) Meteon FR "TRESPA", tipo Wood Decors, acabado NW01 Loft Grey, textura satinada Satin, Euroclase B-s2, d0 de reacción al fuego, a base de resinas termoendurecibles y fibras de madera, con superficie decorativa EBC (Electron Beam Curing).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</si>
  <si>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</si>
  <si>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</si>
  <si>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</si>
  <si>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</si>
  <si>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</si>
  <si>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</si>
  <si>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</si>
  <si>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</si>
  <si>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</si>
  <si>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</si>
  <si>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</si>
  <si>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</si>
  <si>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$ 1.199,89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</si>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</sst>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4.5</v>
      </c>
      <c r="H10" s="12">
        <f ca="1">ROUND(INDIRECT(ADDRESS(ROW()+(0), COLUMN()+(-2), 1))*INDIRECT(ADDRESS(ROW()+(0), COLUMN()+(-1), 1)), 2)</f>
        <v>18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4621.75</v>
      </c>
      <c r="H11" s="14">
        <f ca="1">ROUND(INDIRECT(ADDRESS(ROW()+(0), COLUMN()+(-2), 1))*INDIRECT(ADDRESS(ROW()+(0), COLUMN()+(-1), 1)), 2)</f>
        <v>4621.75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4639.75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0.518</v>
      </c>
      <c r="G14" s="12">
        <v>79.35</v>
      </c>
      <c r="H14" s="12">
        <f ca="1">ROUND(INDIRECT(ADDRESS(ROW()+(0), COLUMN()+(-2), 1))*INDIRECT(ADDRESS(ROW()+(0), COLUMN()+(-1), 1)), 2)</f>
        <v>41.1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0.518</v>
      </c>
      <c r="G15" s="14">
        <v>47.51</v>
      </c>
      <c r="H15" s="14">
        <f ca="1">ROUND(INDIRECT(ADDRESS(ROW()+(0), COLUMN()+(-2), 1))*INDIRECT(ADDRESS(ROW()+(0), COLUMN()+(-1), 1)), 2)</f>
        <v>24.61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65.71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4705.46</v>
      </c>
      <c r="H18" s="14">
        <f ca="1">ROUND(INDIRECT(ADDRESS(ROW()+(0), COLUMN()+(-2), 1))*INDIRECT(ADDRESS(ROW()+(0), COLUMN()+(-1), 1))/100, 2)</f>
        <v>94.11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4799.57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