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<sst xmlns="http://schemas.openxmlformats.org/spreadsheetml/2006/main" count="37" uniqueCount="37">
  <si>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</si>
  <si>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UXS100</t>
  </si>
  <si>
    <t xml:space="preserve">m²</t>
  </si>
  <si>
    <t xml:space="preserve">Tarima de composite (WPC) para exterior.</t>
  </si>
  <si>
    <r>
      <rPr>
        <sz val="7.80"/>
        <color rgb="FF000000"/>
        <rFont val="A"/>
        <family val="2"/>
      </rPr>
      <t xml:space="preserve">Tarima para exterior, formada por </t>
    </r>
    <r>
      <rPr>
        <b/>
        <sz val="7.80"/>
        <color rgb="FF000000"/>
        <rFont val="A"/>
        <family val="2"/>
      </rPr>
      <t xml:space="preserve">tablas macizas de composite (WPC) con fibras de madera y polietileno, de 20x127x2440 mm, una cara aparente con textura de madera</t>
    </r>
    <r>
      <rPr>
        <sz val="7.80"/>
        <color rgb="FF000000"/>
        <rFont val="A"/>
        <family val="2"/>
      </rPr>
      <t xml:space="preserve">, fijadas con sistema de fijación oculta, sobre polines </t>
    </r>
    <r>
      <rPr>
        <b/>
        <sz val="7.80"/>
        <color rgb="FF000000"/>
        <rFont val="A"/>
        <family val="2"/>
      </rPr>
      <t xml:space="preserve">de madera de pino, con clase de uso 4 de 35x45 mm</t>
    </r>
    <r>
      <rPr>
        <sz val="7.80"/>
        <color rgb="FF000000"/>
        <rFont val="A"/>
        <family val="2"/>
      </rPr>
      <t xml:space="preserve">, separados entre ellos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y fijados mediante taquetes metálicos expansivos y tirafondos, a una superficie soporte de concreto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</si>
  <si>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</si>
  <si>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</si>
  <si>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</si>
  <si>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</si>
  <si>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</si>
  <si>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</si>
  <si>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mt18mva015b</t>
  </si>
  <si>
    <t xml:space="preserve">m</t>
  </si>
  <si>
    <t xml:space="preserve">Polín de madera de pino, de 35x45 mm, tratada en autoclave, con clase de uso 4,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</si>
  <si>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</si>
  <si>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</si>
  <si>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polines de madera.</t>
  </si>
  <si>
    <t xml:space="preserve">mt18fmp010a</t>
  </si>
  <si>
    <t xml:space="preserve">m²</t>
  </si>
  <si>
    <t xml:space="preserve">Tablas macizas de composite (WPC) con fibras de madera y polietileno, de 20x127x2440 mm, una cara aparente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</si>
  <si>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</si>
  <si>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</si>
  <si>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polín.</t>
  </si>
  <si>
    <t xml:space="preserve">mt18mva085a</t>
  </si>
  <si>
    <t xml:space="preserve">Ud</t>
  </si>
  <si>
    <t xml:space="preserve">Taquete expansivo metálico y tirafondo, para fijación de polines o correas de madera sobre soporte base de concreto.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</si>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</sst>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6.96" customWidth="1"/>
    <col min="6" max="6" width="10.49" customWidth="1"/>
    <col min="7" max="7" width="4.95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27.260000</v>
      </c>
      <c r="J8" s="16">
        <f ca="1">ROUND(INDIRECT(ADDRESS(ROW()+(0), COLUMN()+(-3), 1))*INDIRECT(ADDRESS(ROW()+(0), COLUMN()+(-1), 1)), 2)</f>
        <v>95.410000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14.890000</v>
      </c>
      <c r="J9" s="20">
        <f ca="1">ROUND(INDIRECT(ADDRESS(ROW()+(0), COLUMN()+(-3), 1))*INDIRECT(ADDRESS(ROW()+(0), COLUMN()+(-1), 1)), 2)</f>
        <v>52.120000</v>
      </c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944.270000</v>
      </c>
      <c r="J10" s="20">
        <f ca="1">ROUND(INDIRECT(ADDRESS(ROW()+(0), COLUMN()+(-3), 1))*INDIRECT(ADDRESS(ROW()+(0), COLUMN()+(-1), 1)), 2)</f>
        <v>991.480000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5.690000</v>
      </c>
      <c r="J11" s="20">
        <f ca="1">ROUND(INDIRECT(ADDRESS(ROW()+(0), COLUMN()+(-3), 1))*INDIRECT(ADDRESS(ROW()+(0), COLUMN()+(-1), 1)), 2)</f>
        <v>113.800000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20.080000</v>
      </c>
      <c r="J12" s="20">
        <f ca="1">ROUND(INDIRECT(ADDRESS(ROW()+(0), COLUMN()+(-3), 1))*INDIRECT(ADDRESS(ROW()+(0), COLUMN()+(-1), 1)), 2)</f>
        <v>140.560000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0.659000</v>
      </c>
      <c r="H13" s="19"/>
      <c r="I13" s="20">
        <v>38.680000</v>
      </c>
      <c r="J13" s="20">
        <f ca="1">ROUND(INDIRECT(ADDRESS(ROW()+(0), COLUMN()+(-3), 1))*INDIRECT(ADDRESS(ROW()+(0), COLUMN()+(-1), 1)), 2)</f>
        <v>25.490000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0.659000</v>
      </c>
      <c r="H14" s="23"/>
      <c r="I14" s="24">
        <v>20.110000</v>
      </c>
      <c r="J14" s="24">
        <f ca="1">ROUND(INDIRECT(ADDRESS(ROW()+(0), COLUMN()+(-3), 1))*INDIRECT(ADDRESS(ROW()+(0), COLUMN()+(-1), 1)), 2)</f>
        <v>13.250000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1432.110000</v>
      </c>
      <c r="J15" s="16">
        <f ca="1">ROUND(INDIRECT(ADDRESS(ROW()+(0), COLUMN()+(-3), 1))*INDIRECT(ADDRESS(ROW()+(0), COLUMN()+(-1), 1))/100, 2)</f>
        <v>28.640000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1460.750000</v>
      </c>
      <c r="J16" s="24">
        <f ca="1">ROUND(INDIRECT(ADDRESS(ROW()+(0), COLUMN()+(-3), 1))*INDIRECT(ADDRESS(ROW()+(0), COLUMN()+(-1), 1))/100, 2)</f>
        <v>43.820000</v>
      </c>
    </row>
    <row r="17" spans="1:10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1504.570000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