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<sst xmlns="http://schemas.openxmlformats.org/spreadsheetml/2006/main" count="29" uniqueCount="29">
  <si>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</si>
  <si>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UXS030</t>
  </si>
  <si>
    <t xml:space="preserve">m²</t>
  </si>
  <si>
    <t xml:space="preserve">Piso de seguridad y protección frente a caídas, de baldosas de caucho.</t>
  </si>
  <si>
    <r>
      <rPr>
        <sz val="7.80"/>
        <color rgb="FF000000"/>
        <rFont val="A"/>
        <family val="2"/>
      </rPr>
      <t xml:space="preserve">Piso de </t>
    </r>
    <r>
      <rPr>
        <b/>
        <sz val="7.80"/>
        <color rgb="FF000000"/>
        <rFont val="A"/>
        <family val="2"/>
      </rPr>
      <t xml:space="preserve">baldosas elásticas de seguridad y protección frente a caídas, de caucho reciclado, color negro, de 500x500x40 mm</t>
    </r>
    <r>
      <rPr>
        <sz val="7.80"/>
        <color rgb="FF000000"/>
        <rFont val="A"/>
        <family val="2"/>
      </rPr>
      <t xml:space="preserve">, colocado </t>
    </r>
    <r>
      <rPr>
        <b/>
        <sz val="7.80"/>
        <color rgb="FF000000"/>
        <rFont val="A"/>
        <family val="2"/>
      </rPr>
      <t xml:space="preserve">pegando a la base cada baldosa, con adhesivo especial de poliuretano bicomponente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</si>
  <si>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</si>
  <si>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</si>
  <si>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</si>
  <si>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</si>
  <si>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</si>
  <si>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</si>
  <si>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mt47adc110a</t>
  </si>
  <si>
    <t xml:space="preserve">kg</t>
  </si>
  <si>
    <t xml:space="preserve">Adhesivo especial de poliuretano bicomponente.</t>
  </si>
  <si>
    <t xml:space="preserve">mt47adc411ia</t>
  </si>
  <si>
    <t xml:space="preserve">m²</t>
  </si>
  <si>
    <t xml:space="preserve">Baldosa elástica de seguridad y protección frente a caídas, color negro, de 500x500x40 mm, compuesta de resinas de poliuretano, caucho reciclado triturado y pigmentos.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</si>
  <si>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</si>
  <si>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</si>
  <si>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</si>
  <si>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</si>
  <si>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</si>
  <si>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Ayudante albañil de obra civil.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</si>
  <si>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</si>
  <si>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</si>
  <si>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</si>
  <si>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</si>
  <si>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$ 92,22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</si>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</sst>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2.48" customWidth="1"/>
    <col min="4" max="4" width="18.36" customWidth="1"/>
    <col min="5" max="5" width="45.17" customWidth="1"/>
    <col min="6" max="6" width="6.41" customWidth="1"/>
    <col min="7" max="7" width="5.39" customWidth="1"/>
    <col min="8" max="8" width="8.16" customWidth="1"/>
    <col min="9" max="9" width="3.50" customWidth="1"/>
    <col min="10" max="10" width="11.6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4">
        <v>0.800000</v>
      </c>
      <c r="G8" s="16">
        <v>76.680000</v>
      </c>
      <c r="H8" s="16"/>
      <c r="I8" s="16">
        <f ca="1">ROUND(INDIRECT(ADDRESS(ROW()+(0), COLUMN()+(-3), 1))*INDIRECT(ADDRESS(ROW()+(0), COLUMN()+(-2), 1)), 2)</f>
        <v>61.340000</v>
      </c>
      <c r="J8" s="16"/>
    </row>
    <row r="9" spans="1:10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9">
        <v>1.040000</v>
      </c>
      <c r="G9" s="20">
        <v>477.740000</v>
      </c>
      <c r="H9" s="20"/>
      <c r="I9" s="20">
        <f ca="1">ROUND(INDIRECT(ADDRESS(ROW()+(0), COLUMN()+(-3), 1))*INDIRECT(ADDRESS(ROW()+(0), COLUMN()+(-2), 1)), 2)</f>
        <v>496.850000</v>
      </c>
      <c r="J9" s="20"/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9">
        <v>1.187000</v>
      </c>
      <c r="G10" s="20">
        <v>37.970000</v>
      </c>
      <c r="H10" s="20"/>
      <c r="I10" s="20">
        <f ca="1">ROUND(INDIRECT(ADDRESS(ROW()+(0), COLUMN()+(-3), 1))*INDIRECT(ADDRESS(ROW()+(0), COLUMN()+(-2), 1)), 2)</f>
        <v>45.070000</v>
      </c>
      <c r="J10" s="20"/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3">
        <v>1.187000</v>
      </c>
      <c r="G11" s="24">
        <v>19.970000</v>
      </c>
      <c r="H11" s="24"/>
      <c r="I11" s="24">
        <f ca="1">ROUND(INDIRECT(ADDRESS(ROW()+(0), COLUMN()+(-3), 1))*INDIRECT(ADDRESS(ROW()+(0), COLUMN()+(-2), 1)), 2)</f>
        <v>23.700000</v>
      </c>
      <c r="J11" s="24"/>
    </row>
    <row r="12" spans="1:10" ht="12.00" thickBot="1" customHeight="1">
      <c r="A12" s="17"/>
      <c r="B12" s="12" t="s">
        <v>23</v>
      </c>
      <c r="C12" s="10" t="s">
        <v>24</v>
      </c>
      <c r="D12" s="10"/>
      <c r="E12" s="10"/>
      <c r="F12" s="14">
        <v>2.000000</v>
      </c>
      <c r="G12" s="16">
        <f ca="1">ROUND(SUM(INDIRECT(ADDRESS(ROW()+(-1), COLUMN()+(2), 1)),INDIRECT(ADDRESS(ROW()+(-2), COLUMN()+(2), 1)),INDIRECT(ADDRESS(ROW()+(-3), COLUMN()+(2), 1)),INDIRECT(ADDRESS(ROW()+(-4), COLUMN()+(2), 1))), 2)</f>
        <v>626.960000</v>
      </c>
      <c r="H12" s="16"/>
      <c r="I12" s="16">
        <f ca="1">ROUND(INDIRECT(ADDRESS(ROW()+(0), COLUMN()+(-3), 1))*INDIRECT(ADDRESS(ROW()+(0), COLUMN()+(-2), 1))/100, 2)</f>
        <v>12.540000</v>
      </c>
      <c r="J12" s="16"/>
    </row>
    <row r="13" spans="1:10" ht="12.00" thickBot="1" customHeight="1">
      <c r="A13" s="22"/>
      <c r="B13" s="21" t="s">
        <v>25</v>
      </c>
      <c r="C13" s="22" t="s">
        <v>26</v>
      </c>
      <c r="D13" s="22"/>
      <c r="E13" s="22"/>
      <c r="F13" s="23">
        <v>3.000000</v>
      </c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639.500000</v>
      </c>
      <c r="H13" s="24"/>
      <c r="I13" s="24">
        <f ca="1">ROUND(INDIRECT(ADDRESS(ROW()+(0), COLUMN()+(-3), 1))*INDIRECT(ADDRESS(ROW()+(0), COLUMN()+(-2), 1))/100, 2)</f>
        <v>19.190000</v>
      </c>
      <c r="J13" s="24"/>
    </row>
    <row r="14" spans="1:10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658.690000</v>
      </c>
      <c r="J14" s="26"/>
    </row>
  </sheetData>
  <mergeCells count="29">
    <mergeCell ref="A1:J1"/>
    <mergeCell ref="A3:C3"/>
    <mergeCell ref="F3:G3"/>
    <mergeCell ref="H3:I3"/>
    <mergeCell ref="A4:J4"/>
    <mergeCell ref="C7:E7"/>
    <mergeCell ref="G7:H7"/>
    <mergeCell ref="I7:J7"/>
    <mergeCell ref="C8:E8"/>
    <mergeCell ref="G8:H8"/>
    <mergeCell ref="I8:J8"/>
    <mergeCell ref="C9:E9"/>
    <mergeCell ref="G9:H9"/>
    <mergeCell ref="I9:J9"/>
    <mergeCell ref="C10:E10"/>
    <mergeCell ref="G10:H10"/>
    <mergeCell ref="I10:J10"/>
    <mergeCell ref="C11:E11"/>
    <mergeCell ref="G11:H11"/>
    <mergeCell ref="I11:J11"/>
    <mergeCell ref="C12:E12"/>
    <mergeCell ref="G12:H12"/>
    <mergeCell ref="I12:J12"/>
    <mergeCell ref="C13:E13"/>
    <mergeCell ref="G13:H13"/>
    <mergeCell ref="I13:J13"/>
    <mergeCell ref="A14:E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