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<sst xmlns="http://schemas.openxmlformats.org/spreadsheetml/2006/main" count="35" uniqueCount="35">
  <si>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</si>
  <si>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</si>
  <si>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</si>
  <si>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Suelo técnico registrable, "PORCELANATTO", para exterior.</t>
  </si>
  <si>
    <r>
      <rPr>
        <sz val="8.25"/>
        <color rgb="FF000000"/>
        <rFont val="Arial"/>
        <family val="2"/>
      </rPr>
      <t xml:space="preserve">Suelo técnico registrable, para exterior, compuesto por </t>
    </r>
    <r>
      <rPr>
        <b/>
        <sz val="8.25"/>
        <color rgb="FF000000"/>
        <rFont val="Arial"/>
        <family val="2"/>
      </rPr>
      <t xml:space="preserve">paneles autoportantes de 600x600 mm y 24 mm de espesor, formados por un soporte base de material porcelánico, de 10,5 mm de espesor, una capa de acabado de gres porcelánico, estilo textil "PORCELANATTO", de 596x596 mm y 10,5 mm de espesor, y una malla de fibra ignífuga dispuesta entre ambas piezas, adherida con resinas sintéticas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polipropileno con carga mineral, de color negro, con base redonda, modelo SRE-55/75 "TAU CERÁMICA", para alturas entre 55 y 75 mm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</si>
  <si>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</si>
  <si>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</si>
  <si>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</si>
  <si>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</si>
  <si>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</si>
  <si>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</si>
  <si>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</si>
  <si>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</si>
  <si>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</si>
  <si>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</si>
  <si>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</si>
  <si>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</si>
  <si>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</si>
  <si>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</si>
  <si>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</si>
  <si>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mt12pct016a</t>
  </si>
  <si>
    <t xml:space="preserve">m²</t>
  </si>
  <si>
    <t xml:space="preserve">Panel autoportante para suelo técnico registrable, de 600x600 mm y 24 mm de espesor, formado por un soporte base de material porcelánico, de 10,5 mm de espesor, una capa de acabado de gres porcelánico, estilo textil "PORCELANATTO", de 596x596 mm y 10,5 mm de espesor, clasificación 2/2/A/2, y una malla de fibra ignífuga dispuesta entre ambas piezas, adherida con resinas sintéticas, para garantizar la rigidez del conjunto.</t>
  </si>
  <si>
    <t xml:space="preserve">mo010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</si>
  <si>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</si>
  <si>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</si>
  <si>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</si>
  <si>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</si>
  <si>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</si>
  <si>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</si>
  <si>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</si>
  <si>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</si>
  <si>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</si>
  <si>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$ 317,93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</si>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</sst>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38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6">
        <v>79.930000</v>
      </c>
      <c r="I8" s="16">
        <f ca="1">ROUND(INDIRECT(ADDRESS(ROW()+(0), COLUMN()+(-2), 1))*INDIRECT(ADDRESS(ROW()+(0), COLUMN()+(-1), 1)), 2)</f>
        <v>239.790000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20">
        <v>0.400000</v>
      </c>
      <c r="I9" s="20">
        <f ca="1">ROUND(INDIRECT(ADDRESS(ROW()+(0), COLUMN()+(-2), 1))*INDIRECT(ADDRESS(ROW()+(0), COLUMN()+(-1), 1)), 2)</f>
        <v>12.800000</v>
      </c>
    </row>
    <row r="10" spans="1:9" ht="45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153.190000</v>
      </c>
      <c r="I10" s="20">
        <f ca="1">ROUND(INDIRECT(ADDRESS(ROW()+(0), COLUMN()+(-2), 1))*INDIRECT(ADDRESS(ROW()+(0), COLUMN()+(-1), 1)), 2)</f>
        <v>15.320000</v>
      </c>
    </row>
    <row r="11" spans="1:9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1148.870000</v>
      </c>
      <c r="I11" s="20">
        <f ca="1">ROUND(INDIRECT(ADDRESS(ROW()+(0), COLUMN()+(-2), 1))*INDIRECT(ADDRESS(ROW()+(0), COLUMN()+(-1), 1)), 2)</f>
        <v>1206.310000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0.547000</v>
      </c>
      <c r="H12" s="20">
        <v>44.450000</v>
      </c>
      <c r="I12" s="20">
        <f ca="1">ROUND(INDIRECT(ADDRESS(ROW()+(0), COLUMN()+(-2), 1))*INDIRECT(ADDRESS(ROW()+(0), COLUMN()+(-1), 1)), 2)</f>
        <v>24.310000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0.547000</v>
      </c>
      <c r="H13" s="24">
        <v>26.630000</v>
      </c>
      <c r="I13" s="24">
        <f ca="1">ROUND(INDIRECT(ADDRESS(ROW()+(0), COLUMN()+(-2), 1))*INDIRECT(ADDRESS(ROW()+(0), COLUMN()+(-1), 1)), 2)</f>
        <v>14.570000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1513.100000</v>
      </c>
      <c r="I14" s="16">
        <f ca="1">ROUND(INDIRECT(ADDRESS(ROW()+(0), COLUMN()+(-2), 1))*INDIRECT(ADDRESS(ROW()+(0), COLUMN()+(-1), 1))/100, 2)</f>
        <v>30.260000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1543.360000</v>
      </c>
      <c r="I15" s="24">
        <f ca="1">ROUND(INDIRECT(ADDRESS(ROW()+(0), COLUMN()+(-2), 1))*INDIRECT(ADDRESS(ROW()+(0), COLUMN()+(-1), 1))/100, 2)</f>
        <v>46.300000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1589.660000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