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<sst xmlns="http://schemas.openxmlformats.org/spreadsheetml/2006/main" count="38" uniqueCount="38">
  <si>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</si>
  <si>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</si>
  <si>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</si>
  <si>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</si>
  <si>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cumarú, de 28x145x800/2800 mm, sin tratar, para lijado y aceitado en obra;</t>
    </r>
    <r>
      <rPr>
        <sz val="7.80"/>
        <color rgb="FF000000"/>
        <rFont val="Arial"/>
        <family val="2"/>
      </rPr>
      <t xml:space="preserve"> fijadas sobre polines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polines se fijan con taquetes metálicos expansivos y tirafondos, sobre </t>
    </r>
    <r>
      <rPr>
        <b/>
        <sz val="7.80"/>
        <color rgb="FF000000"/>
        <rFont val="Arial"/>
        <family val="2"/>
      </rPr>
      <t xml:space="preserve">solera de concreto simple (f'c=20 MPa (200 kg/cm²), clasificación de exposición A1, tamaño máximo del agregado 20 mm, revenimiento menor de 5 cm), de 20 cm de espesor, vertido con grúa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</si>
  <si>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</si>
  <si>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</si>
  <si>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</si>
  <si>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</si>
  <si>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</si>
  <si>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</si>
  <si>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</si>
  <si>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</si>
  <si>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Polín de madera de pino Suecia, de 65x38 mm, tratado en autoclave, con clase de uso 4, para apoyo y fijación de las tarimas de exterior.</t>
  </si>
  <si>
    <t xml:space="preserve">mt18mta030bb</t>
  </si>
  <si>
    <t xml:space="preserve">m²</t>
  </si>
  <si>
    <t xml:space="preserve">Tablas de madera maciza, de cumarú, de 28x145x800/2800 mm, sin tratar, para lijado y aceitado en obra; incluso parte proporcional de accesorios de montaje.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</si>
  <si>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</si>
  <si>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</si>
  <si>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</si>
  <si>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</si>
  <si>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</si>
  <si>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</si>
  <si>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</si>
  <si>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</si>
  <si>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Taquete expansivo metálico y tirafondo, para fijación de polines o correas de madera sobre soporte base de concreto.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</si>
  <si>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</si>
  <si>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</si>
  <si>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</si>
  <si>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</si>
  <si>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</si>
  <si>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Ayudante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</si>
  <si>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</si>
  <si>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</si>
  <si>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</si>
  <si>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</si>
  <si>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$ 716,00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</si>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</sst>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32.970000</v>
      </c>
      <c r="J8" s="16"/>
      <c r="K8" s="16">
        <f ca="1">ROUND(INDIRECT(ADDRESS(ROW()+(0), COLUMN()+(-4), 1))*INDIRECT(ADDRESS(ROW()+(0), COLUMN()+(-2), 1)), 2)</f>
        <v>82.430000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905.780000</v>
      </c>
      <c r="J9" s="20"/>
      <c r="K9" s="20">
        <f ca="1">ROUND(INDIRECT(ADDRESS(ROW()+(0), COLUMN()+(-4), 1))*INDIRECT(ADDRESS(ROW()+(0), COLUMN()+(-2), 1)), 2)</f>
        <v>951.070000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1871.360000</v>
      </c>
      <c r="J10" s="20"/>
      <c r="K10" s="20">
        <f ca="1">ROUND(INDIRECT(ADDRESS(ROW()+(0), COLUMN()+(-4), 1))*INDIRECT(ADDRESS(ROW()+(0), COLUMN()+(-2), 1)), 2)</f>
        <v>374.270000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3.820000</v>
      </c>
      <c r="J11" s="20"/>
      <c r="K11" s="20">
        <f ca="1">ROUND(INDIRECT(ADDRESS(ROW()+(0), COLUMN()+(-4), 1))*INDIRECT(ADDRESS(ROW()+(0), COLUMN()+(-2), 1)), 2)</f>
        <v>15.280000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19.980000</v>
      </c>
      <c r="J12" s="20"/>
      <c r="K12" s="20">
        <f ca="1">ROUND(INDIRECT(ADDRESS(ROW()+(0), COLUMN()+(-4), 1))*INDIRECT(ADDRESS(ROW()+(0), COLUMN()+(-2), 1)), 2)</f>
        <v>39.960000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0.739000</v>
      </c>
      <c r="H13" s="19"/>
      <c r="I13" s="20">
        <v>43.000000</v>
      </c>
      <c r="J13" s="20"/>
      <c r="K13" s="20">
        <f ca="1">ROUND(INDIRECT(ADDRESS(ROW()+(0), COLUMN()+(-4), 1))*INDIRECT(ADDRESS(ROW()+(0), COLUMN()+(-2), 1)), 2)</f>
        <v>31.780000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0.739000</v>
      </c>
      <c r="H14" s="23"/>
      <c r="I14" s="24">
        <v>26.630000</v>
      </c>
      <c r="J14" s="24"/>
      <c r="K14" s="24">
        <f ca="1">ROUND(INDIRECT(ADDRESS(ROW()+(0), COLUMN()+(-4), 1))*INDIRECT(ADDRESS(ROW()+(0), COLUMN()+(-2), 1)), 2)</f>
        <v>19.680000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1514.470000</v>
      </c>
      <c r="J15" s="16"/>
      <c r="K15" s="16">
        <f ca="1">ROUND(INDIRECT(ADDRESS(ROW()+(0), COLUMN()+(-4), 1))*INDIRECT(ADDRESS(ROW()+(0), COLUMN()+(-2), 1))/100, 2)</f>
        <v>30.290000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1544.760000</v>
      </c>
      <c r="J16" s="24"/>
      <c r="K16" s="24">
        <f ca="1">ROUND(INDIRECT(ADDRESS(ROW()+(0), COLUMN()+(-4), 1))*INDIRECT(ADDRESS(ROW()+(0), COLUMN()+(-2), 1))/100, 2)</f>
        <v>46.340000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1591.100000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