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<sst xmlns="http://schemas.openxmlformats.org/spreadsheetml/2006/main" count="38" uniqueCount="38">
  <si>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</si>
  <si>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UXM010</t>
  </si>
  <si>
    <t xml:space="preserve">m²</t>
  </si>
  <si>
    <t xml:space="preserve">Tarima maciza para exterior, con sistema de fijación vista.</t>
  </si>
  <si>
    <r>
      <rPr>
        <sz val="7.80"/>
        <color rgb="FF000000"/>
        <rFont val="Arial"/>
        <family val="2"/>
      </rPr>
      <t xml:space="preserve">Tarima maciza para exterior, instalada mediante el sistema de fijación vista con tirafondos, formada por </t>
    </r>
    <r>
      <rPr>
        <b/>
        <sz val="7.80"/>
        <color rgb="FF000000"/>
        <rFont val="Arial"/>
        <family val="2"/>
      </rPr>
      <t xml:space="preserve">tablas de madera maciza, de pino Suecia, de 28x145x800/2800 mm, sin tratar, para lijado y aceitado en obra;</t>
    </r>
    <r>
      <rPr>
        <sz val="7.80"/>
        <color rgb="FF000000"/>
        <rFont val="Arial"/>
        <family val="2"/>
      </rPr>
      <t xml:space="preserve"> fijadas sobre polines de madera de pino Suecia, de 65x38 mm, tratados en autoclave, con clasificación de uso clase 4, separados entre ellos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mediante tornillos galvanizados de cabeza avellanada de 8x80 mm; los polines se fijan con taquetes metálicos expansivos y tirafondos, sobre </t>
    </r>
    <r>
      <rPr>
        <b/>
        <sz val="7.80"/>
        <color rgb="FF000000"/>
        <rFont val="Arial"/>
        <family val="2"/>
      </rPr>
      <t xml:space="preserve">solera de concreto simple (f'c=20 MPa (200 kg/cm²), clasificación de exposición A1, tamaño máximo del agregado 20 mm, revenimiento menor de 5 cm), de 20 cm de espesor, vertido con tiro directo con extendido y vibrado manual con regla vibrante de 3 m, con acabado maestreado ejecutada según pendientes del proyecto y colocado sobre explanada con índice CBR &gt; 5 (California Bearing Ratio), no incluida en este precio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</si>
  <si>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</si>
  <si>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</si>
  <si>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</si>
  <si>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</si>
  <si>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</si>
  <si>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</si>
  <si>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mt18mva015c</t>
  </si>
  <si>
    <t xml:space="preserve">m</t>
  </si>
  <si>
    <t xml:space="preserve">Polín de madera de pino Suecia, de 65x38 mm, tratado en autoclave, con clase de uso 4, para apoyo y fijación de las tarimas de exterior.</t>
  </si>
  <si>
    <t xml:space="preserve">mt18mta030lb</t>
  </si>
  <si>
    <t xml:space="preserve">m²</t>
  </si>
  <si>
    <t xml:space="preserve">Tablas de madera maciza, de pino Suecia, de 28x145x800/2800 mm, sin tratar, para lijado y aceitado en obra; incluso parte proporcional de accesorios de montaje.</t>
  </si>
  <si>
    <t xml:space="preserve">mt10hmf071cf</t>
  </si>
  <si>
    <t xml:space="preserve">m³</t>
  </si>
  <si>
    <t xml:space="preserve">Concreto simple f'c=20 MPa (200 kg/cm²), clasificación de exposición A1, tamaño máximo del agregado 20 mm, revenimiento nominal del concreto fresco menor de 5 mm, premezclado, según RCDF NTC Diseño y Construcción de Estructuras de Concreto (2004).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</si>
  <si>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</si>
  <si>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</si>
  <si>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</si>
  <si>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</si>
  <si>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</si>
  <si>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Taquete expansivo metálico y tirafondo, para fijación de polines o correas de madera sobre soporte base de concreto.</t>
  </si>
  <si>
    <t xml:space="preserve">mo024</t>
  </si>
  <si>
    <t xml:space="preserve">h</t>
  </si>
  <si>
    <t xml:space="preserve">Oficial instalador de pisos de madera.</t>
  </si>
  <si>
    <t xml:space="preserve">mo061</t>
  </si>
  <si>
    <t xml:space="preserve">h</t>
  </si>
  <si>
    <t xml:space="preserve">Ayudante instalador de pisos de madera.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</si>
  <si>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</si>
  <si>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</si>
  <si>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</si>
  <si>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</si>
  <si>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$ 616,23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</si>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</sst>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56" customWidth="1"/>
    <col min="4" max="4" width="22.15" customWidth="1"/>
    <col min="5" max="5" width="25.65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2.500000</v>
      </c>
      <c r="H8" s="14"/>
      <c r="I8" s="16">
        <v>32.970000</v>
      </c>
      <c r="J8" s="16"/>
      <c r="K8" s="16">
        <f ca="1">ROUND(INDIRECT(ADDRESS(ROW()+(0), COLUMN()+(-4), 1))*INDIRECT(ADDRESS(ROW()+(0), COLUMN()+(-2), 1)), 2)</f>
        <v>82.430000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704.810000</v>
      </c>
      <c r="J9" s="20"/>
      <c r="K9" s="20">
        <f ca="1">ROUND(INDIRECT(ADDRESS(ROW()+(0), COLUMN()+(-4), 1))*INDIRECT(ADDRESS(ROW()+(0), COLUMN()+(-2), 1)), 2)</f>
        <v>740.050000</v>
      </c>
    </row>
    <row r="10" spans="1:11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0.200000</v>
      </c>
      <c r="H10" s="19"/>
      <c r="I10" s="20">
        <v>1871.360000</v>
      </c>
      <c r="J10" s="20"/>
      <c r="K10" s="20">
        <f ca="1">ROUND(INDIRECT(ADDRESS(ROW()+(0), COLUMN()+(-4), 1))*INDIRECT(ADDRESS(ROW()+(0), COLUMN()+(-2), 1)), 2)</f>
        <v>374.270000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4.000000</v>
      </c>
      <c r="H11" s="19"/>
      <c r="I11" s="20">
        <v>3.820000</v>
      </c>
      <c r="J11" s="20"/>
      <c r="K11" s="20">
        <f ca="1">ROUND(INDIRECT(ADDRESS(ROW()+(0), COLUMN()+(-4), 1))*INDIRECT(ADDRESS(ROW()+(0), COLUMN()+(-2), 1)), 2)</f>
        <v>15.280000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2.000000</v>
      </c>
      <c r="H12" s="19"/>
      <c r="I12" s="20">
        <v>19.980000</v>
      </c>
      <c r="J12" s="20"/>
      <c r="K12" s="20">
        <f ca="1">ROUND(INDIRECT(ADDRESS(ROW()+(0), COLUMN()+(-4), 1))*INDIRECT(ADDRESS(ROW()+(0), COLUMN()+(-2), 1)), 2)</f>
        <v>39.960000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0.739000</v>
      </c>
      <c r="H13" s="19"/>
      <c r="I13" s="20">
        <v>43.000000</v>
      </c>
      <c r="J13" s="20"/>
      <c r="K13" s="20">
        <f ca="1">ROUND(INDIRECT(ADDRESS(ROW()+(0), COLUMN()+(-4), 1))*INDIRECT(ADDRESS(ROW()+(0), COLUMN()+(-2), 1)), 2)</f>
        <v>31.780000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0.739000</v>
      </c>
      <c r="H14" s="23"/>
      <c r="I14" s="24">
        <v>26.630000</v>
      </c>
      <c r="J14" s="24"/>
      <c r="K14" s="24">
        <f ca="1">ROUND(INDIRECT(ADDRESS(ROW()+(0), COLUMN()+(-4), 1))*INDIRECT(ADDRESS(ROW()+(0), COLUMN()+(-2), 1)), 2)</f>
        <v>19.680000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1303.450000</v>
      </c>
      <c r="J15" s="16"/>
      <c r="K15" s="16">
        <f ca="1">ROUND(INDIRECT(ADDRESS(ROW()+(0), COLUMN()+(-4), 1))*INDIRECT(ADDRESS(ROW()+(0), COLUMN()+(-2), 1))/100, 2)</f>
        <v>26.070000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1329.520000</v>
      </c>
      <c r="J16" s="24"/>
      <c r="K16" s="24">
        <f ca="1">ROUND(INDIRECT(ADDRESS(ROW()+(0), COLUMN()+(-4), 1))*INDIRECT(ADDRESS(ROW()+(0), COLUMN()+(-2), 1))/100, 2)</f>
        <v>39.890000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1369.410000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