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<sst xmlns="http://schemas.openxmlformats.org/spreadsheetml/2006/main" count="38" uniqueCount="38">
  <si>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</si>
  <si>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</si>
  <si>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</si>
  <si>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</si>
  <si>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con gestión inteligente, formado por once baldosas de gres porcelánico serie CIVIS'AGORA, modelo Trace Signal BT Sens "TAU CERÁMICA", de 40x40 cm y 15 mm de espesor, con grabación individual personalizada mediante tratamiento láser, en colores contrastados y sensor electrónico incorporado y una baldosa de gres porcelánico serie CIVIS'AGORA, modelo Trace Signal BT Sens Control, con placa electrónica de centro de control incorporada</t>
    </r>
    <r>
      <rPr>
        <sz val="7.80"/>
        <color rgb="FF000000"/>
        <rFont val="A"/>
        <family val="2"/>
      </rPr>
      <t xml:space="preserve">, todo ello asentado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emboquillado con </t>
    </r>
    <r>
      <rPr>
        <b/>
        <sz val="7.80"/>
        <color rgb="FF000000"/>
        <rFont val="A"/>
        <family val="2"/>
      </rPr>
      <t xml:space="preserve">mortero técnico coloreado, C G2, Line-Fix "TAU CERÁMICA", para emboquillado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</si>
  <si>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</si>
  <si>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</si>
  <si>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</si>
  <si>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</si>
  <si>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</si>
  <si>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</si>
  <si>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mt18bct025</t>
  </si>
  <si>
    <t xml:space="preserve">Ud</t>
  </si>
  <si>
    <t xml:space="preserve">Baldosa de gres porcelánico serie CIVIS'AGORA, modelo Trace Signal BT Sens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sensor electrónico incorporado.</t>
  </si>
  <si>
    <t xml:space="preserve">mt18bct030</t>
  </si>
  <si>
    <t xml:space="preserve">Ud</t>
  </si>
  <si>
    <t xml:space="preserve">Baldosa de gres porcelánico serie CIVIS'AGORA, modelo Trace Signal BT Sens Control "TAU CERÁMICA",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10545-14; con grabación individual personalizada mediante tratamiento láser, en colores contrastados y placa electrónica de centro de control incorporada.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</si>
  <si>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</si>
  <si>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</si>
  <si>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</si>
  <si>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</si>
  <si>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</si>
  <si>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emboquillado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</si>
  <si>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</si>
  <si>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</si>
  <si>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</si>
  <si>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</si>
  <si>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</si>
  <si>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</si>
  <si>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</si>
  <si>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</si>
  <si>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</si>
  <si>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</si>
  <si>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</si>
  <si>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</si>
  <si>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</si>
  <si>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$ 6.181,65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</si>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</sst>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8.16" customWidth="1"/>
    <col min="7" max="7" width="6.56" customWidth="1"/>
    <col min="8" max="8" width="0.58" customWidth="1"/>
    <col min="9" max="9" width="13.55" customWidth="1"/>
    <col min="10" max="10" width="0.58" customWidth="1"/>
    <col min="11" max="11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2170.130000</v>
      </c>
      <c r="J8" s="16">
        <f ca="1">ROUND(INDIRECT(ADDRESS(ROW()+(0), COLUMN()+(-3), 1))*INDIRECT(ADDRESS(ROW()+(0), COLUMN()+(-1), 1)), 2)</f>
        <v>23871.430000</v>
      </c>
      <c r="K8" s="16"/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8619.620000</v>
      </c>
      <c r="J9" s="20">
        <f ca="1">ROUND(INDIRECT(ADDRESS(ROW()+(0), COLUMN()+(-3), 1))*INDIRECT(ADDRESS(ROW()+(0), COLUMN()+(-1), 1)), 2)</f>
        <v>8619.620000</v>
      </c>
      <c r="K9" s="20"/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11.520000</v>
      </c>
      <c r="H10" s="19"/>
      <c r="I10" s="20">
        <v>7.520000</v>
      </c>
      <c r="J10" s="20">
        <f ca="1">ROUND(INDIRECT(ADDRESS(ROW()+(0), COLUMN()+(-3), 1))*INDIRECT(ADDRESS(ROW()+(0), COLUMN()+(-1), 1)), 2)</f>
        <v>86.630000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12.990000</v>
      </c>
      <c r="J11" s="20">
        <f ca="1">ROUND(INDIRECT(ADDRESS(ROW()+(0), COLUMN()+(-3), 1))*INDIRECT(ADDRESS(ROW()+(0), COLUMN()+(-1), 1)), 2)</f>
        <v>62.350000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0.190000</v>
      </c>
      <c r="H12" s="19"/>
      <c r="I12" s="20">
        <v>13.720000</v>
      </c>
      <c r="J12" s="20">
        <f ca="1">ROUND(INDIRECT(ADDRESS(ROW()+(0), COLUMN()+(-3), 1))*INDIRECT(ADDRESS(ROW()+(0), COLUMN()+(-1), 1)), 2)</f>
        <v>2.610000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0.791000</v>
      </c>
      <c r="H13" s="19"/>
      <c r="I13" s="20">
        <v>37.970000</v>
      </c>
      <c r="J13" s="20">
        <f ca="1">ROUND(INDIRECT(ADDRESS(ROW()+(0), COLUMN()+(-3), 1))*INDIRECT(ADDRESS(ROW()+(0), COLUMN()+(-1), 1)), 2)</f>
        <v>30.030000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0.791000</v>
      </c>
      <c r="H14" s="23"/>
      <c r="I14" s="24">
        <v>19.970000</v>
      </c>
      <c r="J14" s="24">
        <f ca="1">ROUND(INDIRECT(ADDRESS(ROW()+(0), COLUMN()+(-3), 1))*INDIRECT(ADDRESS(ROW()+(0), COLUMN()+(-1), 1)), 2)</f>
        <v>15.800000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32688.470000</v>
      </c>
      <c r="J15" s="16">
        <f ca="1">ROUND(INDIRECT(ADDRESS(ROW()+(0), COLUMN()+(-3), 1))*INDIRECT(ADDRESS(ROW()+(0), COLUMN()+(-1), 1))/100, 2)</f>
        <v>653.770000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33342.240000</v>
      </c>
      <c r="J16" s="24">
        <f ca="1">ROUND(INDIRECT(ADDRESS(ROW()+(0), COLUMN()+(-3), 1))*INDIRECT(ADDRESS(ROW()+(0), COLUMN()+(-1), 1))/100, 2)</f>
        <v>1000.270000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34342.510000</v>
      </c>
      <c r="K17" s="26"/>
    </row>
  </sheetData>
  <mergeCells count="38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C15:F15"/>
    <mergeCell ref="G15:H15"/>
    <mergeCell ref="J15:K15"/>
    <mergeCell ref="C16:F16"/>
    <mergeCell ref="G16:H16"/>
    <mergeCell ref="J16:K16"/>
    <mergeCell ref="A17:F17"/>
    <mergeCell ref="G17:H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