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<sst xmlns="http://schemas.openxmlformats.org/spreadsheetml/2006/main" count="38" uniqueCount="38">
  <si>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</si>
  <si>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UXE020</t>
  </si>
  <si>
    <t xml:space="preserve">m³</t>
  </si>
  <si>
    <t xml:space="preserve">Estabilización de explanada "in situ", mediante conglomerantes.</t>
  </si>
  <si>
    <r>
      <rPr>
        <sz val="7.80"/>
        <color rgb="FF000000"/>
        <rFont val="Arial"/>
        <family val="2"/>
      </rPr>
      <t xml:space="preserve">Estabilización de explanada "in situ", vertiendo una lechada de </t>
    </r>
    <r>
      <rPr>
        <b/>
        <sz val="7.80"/>
        <color rgb="FF000000"/>
        <rFont val="Arial"/>
        <family val="2"/>
      </rPr>
      <t xml:space="preserve">cemento CEM II / A-L 32,5 N</t>
    </r>
    <r>
      <rPr>
        <sz val="7.80"/>
        <color rgb="FF000000"/>
        <rFont val="Arial"/>
        <family val="2"/>
      </rPr>
      <t xml:space="preserve">, para conseguir un suelo estabilizado tipo </t>
    </r>
    <r>
      <rPr>
        <b/>
        <sz val="7.80"/>
        <color rgb="FF000000"/>
        <rFont val="Arial"/>
        <family val="2"/>
      </rPr>
      <t xml:space="preserve">SEST-1</t>
    </r>
    <r>
      <rPr>
        <sz val="7.80"/>
        <color rgb="FF000000"/>
        <rFont val="Arial"/>
        <family val="2"/>
      </rPr>
      <t xml:space="preserve"> conforme a los requisitos expuestos en el artículo 512 del PG-3.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</si>
  <si>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</si>
  <si>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</si>
  <si>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</si>
  <si>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</si>
  <si>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</si>
  <si>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</si>
  <si>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mt08aaa010a</t>
  </si>
  <si>
    <t xml:space="preserve">m³</t>
  </si>
  <si>
    <t xml:space="preserve">Agua.</t>
  </si>
  <si>
    <t xml:space="preserve">mt08cet020e</t>
  </si>
  <si>
    <t xml:space="preserve">t</t>
  </si>
  <si>
    <t xml:space="preserve">Cemento CEM II / A-L 32,5 N, a granel.</t>
  </si>
  <si>
    <t xml:space="preserve">mq01pao010a</t>
  </si>
  <si>
    <t xml:space="preserve">h</t>
  </si>
  <si>
    <t xml:space="preserve">Pala cargadora sobre cadenas, de 80 CV/1,2 m³, equipada con ripper.</t>
  </si>
  <si>
    <t xml:space="preserve">mq01mot010a</t>
  </si>
  <si>
    <t xml:space="preserve">h</t>
  </si>
  <si>
    <t xml:space="preserve">Motoniveladora de 135 CV.</t>
  </si>
  <si>
    <t xml:space="preserve">mq02rov010b</t>
  </si>
  <si>
    <t xml:space="preserve">h</t>
  </si>
  <si>
    <t xml:space="preserve">Compactador monocilíndrico vibrante autopropulsado, de 15 t, de 170,95 CV.</t>
  </si>
  <si>
    <t xml:space="preserve">mq02cia010</t>
  </si>
  <si>
    <t xml:space="preserve">h</t>
  </si>
  <si>
    <t xml:space="preserve">Camión cisterna equipado para riego, de 8 m³ de capacidad.</t>
  </si>
  <si>
    <t xml:space="preserve">mo082</t>
  </si>
  <si>
    <t xml:space="preserve">h</t>
  </si>
  <si>
    <t xml:space="preserve">Ayudante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</si>
  <si>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</si>
  <si>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</si>
  <si>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</si>
  <si>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</si>
  <si>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$ 4,12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</si>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</sst>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74" customWidth="1"/>
    <col min="2" max="2" width="4.52" customWidth="1"/>
    <col min="3" max="3" width="9.33" customWidth="1"/>
    <col min="4" max="4" width="57.85" customWidth="1"/>
    <col min="5" max="5" width="7.58" customWidth="1"/>
    <col min="6" max="6" width="2.19" customWidth="1"/>
    <col min="7" max="7" width="7.29" customWidth="1"/>
    <col min="8" max="8" width="7.29" customWidth="1"/>
    <col min="9" max="9" width="7.2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0.050000</v>
      </c>
      <c r="F8" s="16">
        <v>15.120000</v>
      </c>
      <c r="G8" s="16"/>
      <c r="H8" s="16">
        <f ca="1">ROUND(INDIRECT(ADDRESS(ROW()+(0), COLUMN()+(-3), 1))*INDIRECT(ADDRESS(ROW()+(0), COLUMN()+(-2), 1)), 2)</f>
        <v>0.760000</v>
      </c>
      <c r="I8" s="16"/>
    </row>
    <row r="9" spans="1:9" ht="12.00" thickBot="1" customHeight="1">
      <c r="A9" s="17" t="s">
        <v>14</v>
      </c>
      <c r="B9" s="18" t="s">
        <v>15</v>
      </c>
      <c r="C9" s="17" t="s">
        <v>16</v>
      </c>
      <c r="D9" s="17"/>
      <c r="E9" s="19">
        <v>0.041000</v>
      </c>
      <c r="F9" s="20">
        <v>1178.710000</v>
      </c>
      <c r="G9" s="20"/>
      <c r="H9" s="20">
        <f ca="1">ROUND(INDIRECT(ADDRESS(ROW()+(0), COLUMN()+(-3), 1))*INDIRECT(ADDRESS(ROW()+(0), COLUMN()+(-2), 1)), 2)</f>
        <v>48.330000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0.159000</v>
      </c>
      <c r="F10" s="20">
        <v>474.040000</v>
      </c>
      <c r="G10" s="20"/>
      <c r="H10" s="20">
        <f ca="1">ROUND(INDIRECT(ADDRESS(ROW()+(0), COLUMN()+(-3), 1))*INDIRECT(ADDRESS(ROW()+(0), COLUMN()+(-2), 1)), 2)</f>
        <v>75.370000</v>
      </c>
      <c r="I10" s="20"/>
    </row>
    <row r="11" spans="1:9" ht="12.00" thickBot="1" customHeight="1">
      <c r="A11" s="17" t="s">
        <v>20</v>
      </c>
      <c r="B11" s="18" t="s">
        <v>21</v>
      </c>
      <c r="C11" s="17" t="s">
        <v>22</v>
      </c>
      <c r="D11" s="17"/>
      <c r="E11" s="19">
        <v>0.020000</v>
      </c>
      <c r="F11" s="20">
        <v>803.260000</v>
      </c>
      <c r="G11" s="20"/>
      <c r="H11" s="20">
        <f ca="1">ROUND(INDIRECT(ADDRESS(ROW()+(0), COLUMN()+(-3), 1))*INDIRECT(ADDRESS(ROW()+(0), COLUMN()+(-2), 1)), 2)</f>
        <v>16.070000</v>
      </c>
      <c r="I11" s="20"/>
    </row>
    <row r="12" spans="1:9" ht="12.00" thickBot="1" customHeight="1">
      <c r="A12" s="17" t="s">
        <v>23</v>
      </c>
      <c r="B12" s="18" t="s">
        <v>24</v>
      </c>
      <c r="C12" s="17" t="s">
        <v>25</v>
      </c>
      <c r="D12" s="17"/>
      <c r="E12" s="19">
        <v>0.037000</v>
      </c>
      <c r="F12" s="20">
        <v>763.210000</v>
      </c>
      <c r="G12" s="20"/>
      <c r="H12" s="20">
        <f ca="1">ROUND(INDIRECT(ADDRESS(ROW()+(0), COLUMN()+(-3), 1))*INDIRECT(ADDRESS(ROW()+(0), COLUMN()+(-2), 1)), 2)</f>
        <v>28.240000</v>
      </c>
      <c r="I12" s="20"/>
    </row>
    <row r="13" spans="1:9" ht="12.00" thickBot="1" customHeight="1">
      <c r="A13" s="17" t="s">
        <v>26</v>
      </c>
      <c r="B13" s="18" t="s">
        <v>27</v>
      </c>
      <c r="C13" s="17" t="s">
        <v>28</v>
      </c>
      <c r="D13" s="17"/>
      <c r="E13" s="19">
        <v>0.047000</v>
      </c>
      <c r="F13" s="20">
        <v>489.440000</v>
      </c>
      <c r="G13" s="20"/>
      <c r="H13" s="20">
        <f ca="1">ROUND(INDIRECT(ADDRESS(ROW()+(0), COLUMN()+(-3), 1))*INDIRECT(ADDRESS(ROW()+(0), COLUMN()+(-2), 1)), 2)</f>
        <v>23.000000</v>
      </c>
      <c r="I13" s="20"/>
    </row>
    <row r="14" spans="1:9" ht="12.00" thickBot="1" customHeight="1">
      <c r="A14" s="17" t="s">
        <v>29</v>
      </c>
      <c r="B14" s="21" t="s">
        <v>30</v>
      </c>
      <c r="C14" s="22" t="s">
        <v>31</v>
      </c>
      <c r="D14" s="22"/>
      <c r="E14" s="23">
        <v>0.118000</v>
      </c>
      <c r="F14" s="24">
        <v>34.490000</v>
      </c>
      <c r="G14" s="24"/>
      <c r="H14" s="24">
        <f ca="1">ROUND(INDIRECT(ADDRESS(ROW()+(0), COLUMN()+(-3), 1))*INDIRECT(ADDRESS(ROW()+(0), COLUMN()+(-2), 1)), 2)</f>
        <v>4.070000</v>
      </c>
      <c r="I14" s="24"/>
    </row>
    <row r="15" spans="1:9" ht="12.00" thickBot="1" customHeight="1">
      <c r="A15" s="17"/>
      <c r="B15" s="12" t="s">
        <v>32</v>
      </c>
      <c r="C15" s="10" t="s">
        <v>33</v>
      </c>
      <c r="D15" s="10"/>
      <c r="E15" s="14">
        <v>2.000000</v>
      </c>
      <c r="F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195.840000</v>
      </c>
      <c r="G15" s="16"/>
      <c r="H15" s="16">
        <f ca="1">ROUND(INDIRECT(ADDRESS(ROW()+(0), COLUMN()+(-3), 1))*INDIRECT(ADDRESS(ROW()+(0), COLUMN()+(-2), 1))/100, 2)</f>
        <v>3.920000</v>
      </c>
      <c r="I15" s="16"/>
    </row>
    <row r="16" spans="1:9" ht="12.00" thickBot="1" customHeight="1">
      <c r="A16" s="22"/>
      <c r="B16" s="21" t="s">
        <v>34</v>
      </c>
      <c r="C16" s="22" t="s">
        <v>35</v>
      </c>
      <c r="D16" s="22"/>
      <c r="E16" s="23">
        <v>3.000000</v>
      </c>
      <c r="F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199.760000</v>
      </c>
      <c r="G16" s="24"/>
      <c r="H16" s="24">
        <f ca="1">ROUND(INDIRECT(ADDRESS(ROW()+(0), COLUMN()+(-3), 1))*INDIRECT(ADDRESS(ROW()+(0), COLUMN()+(-2), 1))/100, 2)</f>
        <v>5.990000</v>
      </c>
      <c r="I16" s="24"/>
    </row>
    <row r="17" spans="1:9" ht="12.00" thickBot="1" customHeight="1">
      <c r="A17" s="6" t="s">
        <v>36</v>
      </c>
      <c r="B17" s="7"/>
      <c r="C17" s="7"/>
      <c r="D17" s="7"/>
      <c r="E17" s="25"/>
      <c r="F17" s="6" t="s">
        <v>37</v>
      </c>
      <c r="G17" s="6"/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205.750000</v>
      </c>
      <c r="I17" s="26"/>
    </row>
  </sheetData>
  <mergeCells count="37">
    <mergeCell ref="A1:I1"/>
    <mergeCell ref="B3:C3"/>
    <mergeCell ref="D3:F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C14:D14"/>
    <mergeCell ref="F14:G14"/>
    <mergeCell ref="H14:I14"/>
    <mergeCell ref="C15:D15"/>
    <mergeCell ref="F15:G15"/>
    <mergeCell ref="H15:I15"/>
    <mergeCell ref="C16:D16"/>
    <mergeCell ref="F16:G16"/>
    <mergeCell ref="H16:I16"/>
    <mergeCell ref="A17:D17"/>
    <mergeCell ref="F17:G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