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<sst xmlns="http://schemas.openxmlformats.org/spreadsheetml/2006/main" count="65" uniqueCount="65">
  <si>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</si>
  <si>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UPG020</t>
  </si>
  <si>
    <t xml:space="preserve">m³</t>
  </si>
  <si>
    <t xml:space="preserve">Ménsula de concreto reforzado para borde de alberca con skimmer.</t>
  </si>
  <si>
    <r>
      <rPr>
        <sz val="8.25"/>
        <color rgb="FF000000"/>
        <rFont val="Arial"/>
        <family val="2"/>
      </rPr>
      <t xml:space="preserve">Ménsula de concreto reforzado para borde de alberca con skimmer, realizada con concreto f'c=25 MPa (250 kg/cm²), clasificación de exposición B2, tamaño máximo del agregado 20 mm, revenimiento de 5 a 10 cm, premezclado, y colado con tiro directo, y acero fy=4200 kg/cm², con una cuantía aproximada de 40 kg/m³. Construcción y desmontaje de sistema de cimbra formado por: superficie de la cimbra de tablones de madera, amortizables en 4 usos y estructura soporte vertical de puntales metálicos, amortizables en 150 usos. Incluso alambre de atar, separadores y líquido desmoldante, para evitar la adherencia del concreto a la cimbra. El precio incluye el habilitado del acero (corte y doblez) en el área de trabajo,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</si>
  <si>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</si>
  <si>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</si>
  <si>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</si>
  <si>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</si>
  <si>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</si>
  <si>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</si>
  <si>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</si>
  <si>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</si>
  <si>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</si>
  <si>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</si>
  <si>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</si>
  <si>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</si>
  <si>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</si>
  <si>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</si>
  <si>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</si>
  <si>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</si>
  <si>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</si>
  <si>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</si>
  <si>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</si>
  <si>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</si>
  <si>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</si>
  <si>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</si>
  <si>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mt07aco020a</t>
  </si>
  <si>
    <t xml:space="preserve">Ud</t>
  </si>
  <si>
    <t xml:space="preserve">Separador homologado para cimentaciones.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</si>
  <si>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</si>
  <si>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</si>
  <si>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</si>
  <si>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</si>
  <si>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</si>
  <si>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</si>
  <si>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mt10haf061ri</t>
  </si>
  <si>
    <t xml:space="preserve">m³</t>
  </si>
  <si>
    <t xml:space="preserve">Concreto f'c=25 MPa (250 kg/cm²), clasificación de exposición B2,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</si>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</sst>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0.07</v>
      </c>
      <c r="G10" s="12">
        <v>5866.82</v>
      </c>
      <c r="H10" s="12">
        <f ca="1">ROUND(INDIRECT(ADDRESS(ROW()+(0), COLUMN()+(-2), 1))*INDIRECT(ADDRESS(ROW()+(0), COLUMN()+(-1), 1)), 2)</f>
        <v>410.68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0.075</v>
      </c>
      <c r="G11" s="12">
        <v>293.38</v>
      </c>
      <c r="H11" s="12">
        <f ca="1">ROUND(INDIRECT(ADDRESS(ROW()+(0), COLUMN()+(-2), 1))*INDIRECT(ADDRESS(ROW()+(0), COLUMN()+(-1), 1)), 2)</f>
        <v>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</v>
      </c>
      <c r="G12" s="12">
        <v>96.33</v>
      </c>
      <c r="H12" s="12">
        <f ca="1">ROUND(INDIRECT(ADDRESS(ROW()+(0), COLUMN()+(-2), 1))*INDIRECT(ADDRESS(ROW()+(0), COLUMN()+(-1), 1)), 2)</f>
        <v>10.79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0.28</v>
      </c>
      <c r="G13" s="12">
        <v>133.34</v>
      </c>
      <c r="H13" s="12">
        <f ca="1">ROUND(INDIRECT(ADDRESS(ROW()+(0), COLUMN()+(-2), 1))*INDIRECT(ADDRESS(ROW()+(0), COLUMN()+(-1), 1)), 2)</f>
        <v>37.34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0.168</v>
      </c>
      <c r="G14" s="12">
        <v>27.49</v>
      </c>
      <c r="H14" s="12">
        <f ca="1">ROUND(INDIRECT(ADDRESS(ROW()+(0), COLUMN()+(-2), 1))*INDIRECT(ADDRESS(ROW()+(0), COLUMN()+(-1), 1)), 2)</f>
        <v>4.62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2.33</v>
      </c>
      <c r="H15" s="12">
        <f ca="1">ROUND(INDIRECT(ADDRESS(ROW()+(0), COLUMN()+(-2), 1))*INDIRECT(ADDRESS(ROW()+(0), COLUMN()+(-1), 1)), 2)</f>
        <v>23.3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42</v>
      </c>
      <c r="G16" s="12">
        <v>12.85</v>
      </c>
      <c r="H16" s="12">
        <f ca="1">ROUND(INDIRECT(ADDRESS(ROW()+(0), COLUMN()+(-2), 1))*INDIRECT(ADDRESS(ROW()+(0), COLUMN()+(-1), 1)), 2)</f>
        <v>539.7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0.58</v>
      </c>
      <c r="G17" s="12">
        <v>22.86</v>
      </c>
      <c r="H17" s="12">
        <f ca="1">ROUND(INDIRECT(ADDRESS(ROW()+(0), COLUMN()+(-2), 1))*INDIRECT(ADDRESS(ROW()+(0), COLUMN()+(-1), 1)), 2)</f>
        <v>13.26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1504.65</v>
      </c>
      <c r="H18" s="14">
        <f ca="1">ROUND(INDIRECT(ADDRESS(ROW()+(0), COLUMN()+(-2), 1))*INDIRECT(ADDRESS(ROW()+(0), COLUMN()+(-1), 1)), 2)</f>
        <v>1579.88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2641.57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1.134</v>
      </c>
      <c r="G21" s="12">
        <v>124.86</v>
      </c>
      <c r="H21" s="12">
        <f ca="1">ROUND(INDIRECT(ADDRESS(ROW()+(0), COLUMN()+(-2), 1))*INDIRECT(ADDRESS(ROW()+(0), COLUMN()+(-1), 1)), 2)</f>
        <v>141.59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1.134</v>
      </c>
      <c r="G22" s="12">
        <v>75.97</v>
      </c>
      <c r="H22" s="12">
        <f ca="1">ROUND(INDIRECT(ADDRESS(ROW()+(0), COLUMN()+(-2), 1))*INDIRECT(ADDRESS(ROW()+(0), COLUMN()+(-1), 1)), 2)</f>
        <v>86.15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0.363</v>
      </c>
      <c r="G23" s="12">
        <v>124.86</v>
      </c>
      <c r="H23" s="12">
        <f ca="1">ROUND(INDIRECT(ADDRESS(ROW()+(0), COLUMN()+(-2), 1))*INDIRECT(ADDRESS(ROW()+(0), COLUMN()+(-1), 1)), 2)</f>
        <v>45.32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0.408</v>
      </c>
      <c r="G24" s="12">
        <v>75.97</v>
      </c>
      <c r="H24" s="12">
        <f ca="1">ROUND(INDIRECT(ADDRESS(ROW()+(0), COLUMN()+(-2), 1))*INDIRECT(ADDRESS(ROW()+(0), COLUMN()+(-1), 1)), 2)</f>
        <v>31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0.099</v>
      </c>
      <c r="G25" s="12">
        <v>124.86</v>
      </c>
      <c r="H25" s="12">
        <f ca="1">ROUND(INDIRECT(ADDRESS(ROW()+(0), COLUMN()+(-2), 1))*INDIRECT(ADDRESS(ROW()+(0), COLUMN()+(-1), 1)), 2)</f>
        <v>12.36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0.397</v>
      </c>
      <c r="G26" s="14">
        <v>75.97</v>
      </c>
      <c r="H26" s="14">
        <f ca="1">ROUND(INDIRECT(ADDRESS(ROW()+(0), COLUMN()+(-2), 1))*INDIRECT(ADDRESS(ROW()+(0), COLUMN()+(-1), 1)), 2)</f>
        <v>30.16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346.58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2988.15</v>
      </c>
      <c r="H29" s="14">
        <f ca="1">ROUND(INDIRECT(ADDRESS(ROW()+(0), COLUMN()+(-2), 1))*INDIRECT(ADDRESS(ROW()+(0), COLUMN()+(-1), 1))/100, 2)</f>
        <v>59.76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3047.91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