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<sst xmlns="http://schemas.openxmlformats.org/spreadsheetml/2006/main" count="44" uniqueCount="44">
  <si>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</si>
  <si>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UPE010</t>
  </si>
  <si>
    <t xml:space="preserve">Ud</t>
  </si>
  <si>
    <t xml:space="preserve">Escalera.</t>
  </si>
  <si>
    <t xml:space="preserve">Escalera con pasamanos de acero inoxidable en albercas.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</si>
  <si>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</si>
  <si>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</si>
  <si>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</si>
  <si>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</si>
  <si>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</si>
  <si>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</si>
  <si>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mt35ttc010b</t>
  </si>
  <si>
    <t xml:space="preserve">m</t>
  </si>
  <si>
    <t xml:space="preserve">Conductor de cobre desnudo, de 35 mm².</t>
  </si>
  <si>
    <t xml:space="preserve">mt35tte030a</t>
  </si>
  <si>
    <t xml:space="preserve">Ud</t>
  </si>
  <si>
    <t xml:space="preserve">Placa de acero galvanizado para toma de tierra, de 500x500x3 mm, con borne de unión.</t>
  </si>
  <si>
    <t xml:space="preserve">mt47pep010g</t>
  </si>
  <si>
    <t xml:space="preserve">Ud</t>
  </si>
  <si>
    <t xml:space="preserve">Escalera para salida de alberca realizada con tubo de 43 mm de diámetro de acero inoxidable AISI-304, acabado pulido brillante, con 5 peldaños y pasamanos simétrico, incluso pletinas de fijación, juntas elásticas, taquetes de anclaje, tornillos y embellecedores.</t>
  </si>
  <si>
    <t xml:space="preserve">mt09moe040</t>
  </si>
  <si>
    <t xml:space="preserve">Ud</t>
  </si>
  <si>
    <t xml:space="preserve">Mortero expansivo.</t>
  </si>
  <si>
    <t xml:space="preserve">mt35www020</t>
  </si>
  <si>
    <t xml:space="preserve">Ud</t>
  </si>
  <si>
    <t xml:space="preserve">Material auxiliar para instalaciones de toma de tierra.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</si>
  <si>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</si>
  <si>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</si>
  <si>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</si>
  <si>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</si>
  <si>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</si>
  <si>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Ayudante electricista.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</si>
  <si>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</si>
  <si>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</si>
  <si>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</si>
  <si>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</si>
  <si>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</si>
  <si>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Ayudante albañil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</si>
  <si>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</si>
  <si>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</si>
  <si>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</si>
  <si>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</si>
  <si>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$ 884,01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</si>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</sst>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6.01" customWidth="1"/>
    <col min="6" max="6" width="6.41" customWidth="1"/>
    <col min="7" max="7" width="13.55" customWidth="1"/>
    <col min="8" max="8" width="15.1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6.000000</v>
      </c>
      <c r="G8" s="16">
        <v>59.760000</v>
      </c>
      <c r="H8" s="16">
        <f ca="1">ROUND(INDIRECT(ADDRESS(ROW()+(0), COLUMN()+(-2), 1))*INDIRECT(ADDRESS(ROW()+(0), COLUMN()+(-1), 1)), 2)</f>
        <v>358.560000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691.100000</v>
      </c>
      <c r="H9" s="20">
        <f ca="1">ROUND(INDIRECT(ADDRESS(ROW()+(0), COLUMN()+(-2), 1))*INDIRECT(ADDRESS(ROW()+(0), COLUMN()+(-1), 1)), 2)</f>
        <v>691.100000</v>
      </c>
    </row>
    <row r="10" spans="1:8" ht="40.8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3520.160000</v>
      </c>
      <c r="H10" s="20">
        <f ca="1">ROUND(INDIRECT(ADDRESS(ROW()+(0), COLUMN()+(-2), 1))*INDIRECT(ADDRESS(ROW()+(0), COLUMN()+(-1), 1)), 2)</f>
        <v>3520.160000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2.000000</v>
      </c>
      <c r="G11" s="20">
        <v>44.260000</v>
      </c>
      <c r="H11" s="20">
        <f ca="1">ROUND(INDIRECT(ADDRESS(ROW()+(0), COLUMN()+(-2), 1))*INDIRECT(ADDRESS(ROW()+(0), COLUMN()+(-1), 1)), 2)</f>
        <v>88.520000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2.000000</v>
      </c>
      <c r="G12" s="20">
        <v>24.450000</v>
      </c>
      <c r="H12" s="20">
        <f ca="1">ROUND(INDIRECT(ADDRESS(ROW()+(0), COLUMN()+(-2), 1))*INDIRECT(ADDRESS(ROW()+(0), COLUMN()+(-1), 1)), 2)</f>
        <v>48.900000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1.556000</v>
      </c>
      <c r="G13" s="20">
        <v>39.250000</v>
      </c>
      <c r="H13" s="20">
        <f ca="1">ROUND(INDIRECT(ADDRESS(ROW()+(0), COLUMN()+(-2), 1))*INDIRECT(ADDRESS(ROW()+(0), COLUMN()+(-1), 1)), 2)</f>
        <v>61.070000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1.556000</v>
      </c>
      <c r="G14" s="20">
        <v>19.930000</v>
      </c>
      <c r="H14" s="20">
        <f ca="1">ROUND(INDIRECT(ADDRESS(ROW()+(0), COLUMN()+(-2), 1))*INDIRECT(ADDRESS(ROW()+(0), COLUMN()+(-1), 1)), 2)</f>
        <v>31.010000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2.594000</v>
      </c>
      <c r="G15" s="20">
        <v>37.970000</v>
      </c>
      <c r="H15" s="20">
        <f ca="1">ROUND(INDIRECT(ADDRESS(ROW()+(0), COLUMN()+(-2), 1))*INDIRECT(ADDRESS(ROW()+(0), COLUMN()+(-1), 1)), 2)</f>
        <v>98.490000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2.594000</v>
      </c>
      <c r="G16" s="24">
        <v>19.970000</v>
      </c>
      <c r="H16" s="24">
        <f ca="1">ROUND(INDIRECT(ADDRESS(ROW()+(0), COLUMN()+(-2), 1))*INDIRECT(ADDRESS(ROW()+(0), COLUMN()+(-1), 1)), 2)</f>
        <v>51.800000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4949.610000</v>
      </c>
      <c r="H17" s="16">
        <f ca="1">ROUND(INDIRECT(ADDRESS(ROW()+(0), COLUMN()+(-2), 1))*INDIRECT(ADDRESS(ROW()+(0), COLUMN()+(-1), 1))/100, 2)</f>
        <v>98.990000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5048.600000</v>
      </c>
      <c r="H18" s="24">
        <f ca="1">ROUND(INDIRECT(ADDRESS(ROW()+(0), COLUMN()+(-2), 1))*INDIRECT(ADDRESS(ROW()+(0), COLUMN()+(-1), 1))/100, 2)</f>
        <v>151.460000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5200.060000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