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<sst xmlns="http://schemas.openxmlformats.org/spreadsheetml/2006/main" count="41" uniqueCount="41">
  <si>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</si>
  <si>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UMG110</t>
  </si>
  <si>
    <t xml:space="preserve">Ud</t>
  </si>
  <si>
    <t xml:space="preserve">Complemento del sistema de pavimentación exterior CIVIS'AGORA "TAU CERÁMICA", para juegos infantiles.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</si>
  <si>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integrar en el piso, cuyo diseño imita un juego para niños de 5 parejas, formadas por un dibujo y su silueta monocolor asociada, enfocado a reforzar el conocimiento de las formas y su asociación, premiando la respuesta correcta mediante el sonido, formado por 18 m² de piso de baldosas de gres porcelánico, serie CIVIS'AGORA, 10 baldosas serie Urban Unik Sens, con sensores electrónicos incorporados y una unidad de control Civis Play Duo Centro Control, con placa electrónica incorporada; incluso módulo de control y fuente de alimentación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emboquillado con </t>
    </r>
    <r>
      <rPr>
        <b/>
        <sz val="7.80"/>
        <color rgb="FF000000"/>
        <rFont val="A"/>
        <family val="2"/>
      </rPr>
      <t xml:space="preserve">mortero técnico coloreado, C G2, Line-Fix "TAU CERÁMICA", para emboquillado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</si>
  <si>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</si>
  <si>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</si>
  <si>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</si>
  <si>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</si>
  <si>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</si>
  <si>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</si>
  <si>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mt18bct045c</t>
  </si>
  <si>
    <t xml:space="preserve">Ud</t>
  </si>
  <si>
    <t xml:space="preserve">Complemento Civis Play Duo, para integrar en el piso, cuyo diseño imita un juego para niños de 5 parejas, formadas por un dibujo y su silueta monocolor asociada, enfocado a reforzar el conocimiento de las formas y su asociación, premiando la respuesta correcta mediante el sonido, formado por 18 m² de piso de baldosas de gres porcelánico, serie CIVIS'AGORA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10545-14, 10 baldosas serie Urban Unik Sens, con sensores electrónicos incorporados y una unidad de control Civis Play Duo Centro Control, con placa electrónica incorporada; incluso módulo de control y fuente de alimentación.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</si>
  <si>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</si>
  <si>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</si>
  <si>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</si>
  <si>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</si>
  <si>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</si>
  <si>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emboquillado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</si>
  <si>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</si>
  <si>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</si>
  <si>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</si>
  <si>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</si>
  <si>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</si>
  <si>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</si>
  <si>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</si>
  <si>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</si>
  <si>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</si>
  <si>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</si>
  <si>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</si>
  <si>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</si>
  <si>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</si>
  <si>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</si>
  <si>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</si>
  <si>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</si>
  <si>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</si>
  <si>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</si>
  <si>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</si>
  <si>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$ 8.763,08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</si>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</sst>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27" customWidth="1"/>
    <col min="5" max="5" width="30.45" customWidth="1"/>
    <col min="6" max="6" width="6.85" customWidth="1"/>
    <col min="7" max="7" width="7.72" customWidth="1"/>
    <col min="8" max="8" width="13.99" customWidth="1"/>
    <col min="9" max="9" width="0.58" customWidth="1"/>
    <col min="10" max="10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88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  <c r="J7" s="9"/>
    </row>
    <row r="8" spans="1:10" ht="136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57560.300000</v>
      </c>
      <c r="I8" s="16">
        <f ca="1">ROUND(INDIRECT(ADDRESS(ROW()+(0), COLUMN()+(-2), 1))*INDIRECT(ADDRESS(ROW()+(0), COLUMN()+(-1), 1)), 2)</f>
        <v>57560.300000</v>
      </c>
      <c r="J8" s="16"/>
    </row>
    <row r="9" spans="1:10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117.600000</v>
      </c>
      <c r="H9" s="20">
        <v>6.510000</v>
      </c>
      <c r="I9" s="20">
        <f ca="1">ROUND(INDIRECT(ADDRESS(ROW()+(0), COLUMN()+(-2), 1))*INDIRECT(ADDRESS(ROW()+(0), COLUMN()+(-1), 1)), 2)</f>
        <v>765.580000</v>
      </c>
      <c r="J9" s="20"/>
    </row>
    <row r="10" spans="1:10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49.000000</v>
      </c>
      <c r="H10" s="20">
        <v>10.500000</v>
      </c>
      <c r="I10" s="20">
        <f ca="1">ROUND(INDIRECT(ADDRESS(ROW()+(0), COLUMN()+(-2), 1))*INDIRECT(ADDRESS(ROW()+(0), COLUMN()+(-1), 1)), 2)</f>
        <v>514.500000</v>
      </c>
      <c r="J10" s="20"/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1.960000</v>
      </c>
      <c r="H11" s="20">
        <v>13.720000</v>
      </c>
      <c r="I11" s="20">
        <f ca="1">ROUND(INDIRECT(ADDRESS(ROW()+(0), COLUMN()+(-2), 1))*INDIRECT(ADDRESS(ROW()+(0), COLUMN()+(-1), 1)), 2)</f>
        <v>26.890000</v>
      </c>
      <c r="J11" s="20"/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8.906000</v>
      </c>
      <c r="H12" s="20">
        <v>37.970000</v>
      </c>
      <c r="I12" s="20">
        <f ca="1">ROUND(INDIRECT(ADDRESS(ROW()+(0), COLUMN()+(-2), 1))*INDIRECT(ADDRESS(ROW()+(0), COLUMN()+(-1), 1)), 2)</f>
        <v>338.160000</v>
      </c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8.906000</v>
      </c>
      <c r="H13" s="20">
        <v>19.970000</v>
      </c>
      <c r="I13" s="20">
        <f ca="1">ROUND(INDIRECT(ADDRESS(ROW()+(0), COLUMN()+(-2), 1))*INDIRECT(ADDRESS(ROW()+(0), COLUMN()+(-1), 1)), 2)</f>
        <v>177.850000</v>
      </c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3.303000</v>
      </c>
      <c r="H14" s="20">
        <v>39.250000</v>
      </c>
      <c r="I14" s="20">
        <f ca="1">ROUND(INDIRECT(ADDRESS(ROW()+(0), COLUMN()+(-2), 1))*INDIRECT(ADDRESS(ROW()+(0), COLUMN()+(-1), 1)), 2)</f>
        <v>129.640000</v>
      </c>
      <c r="J14" s="20"/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3.303000</v>
      </c>
      <c r="H15" s="24">
        <v>19.930000</v>
      </c>
      <c r="I15" s="24">
        <f ca="1">ROUND(INDIRECT(ADDRESS(ROW()+(0), COLUMN()+(-2), 1))*INDIRECT(ADDRESS(ROW()+(0), COLUMN()+(-1), 1)), 2)</f>
        <v>65.830000</v>
      </c>
      <c r="J15" s="24"/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59578.750000</v>
      </c>
      <c r="I16" s="16">
        <f ca="1">ROUND(INDIRECT(ADDRESS(ROW()+(0), COLUMN()+(-2), 1))*INDIRECT(ADDRESS(ROW()+(0), COLUMN()+(-1), 1))/100, 2)</f>
        <v>1191.580000</v>
      </c>
      <c r="J16" s="16"/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60770.330000</v>
      </c>
      <c r="I17" s="24">
        <f ca="1">ROUND(INDIRECT(ADDRESS(ROW()+(0), COLUMN()+(-2), 1))*INDIRECT(ADDRESS(ROW()+(0), COLUMN()+(-1), 1))/100, 2)</f>
        <v>1823.110000</v>
      </c>
      <c r="J17" s="24"/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6" t="s">
        <v>40</v>
      </c>
      <c r="I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62593.440000</v>
      </c>
      <c r="J18" s="26"/>
    </row>
  </sheetData>
  <mergeCells count="29">
    <mergeCell ref="A1:J1"/>
    <mergeCell ref="A3:C3"/>
    <mergeCell ref="F3:G3"/>
    <mergeCell ref="H3:I3"/>
    <mergeCell ref="A4:J4"/>
    <mergeCell ref="C7:F7"/>
    <mergeCell ref="I7:J7"/>
    <mergeCell ref="C8:F8"/>
    <mergeCell ref="I8:J8"/>
    <mergeCell ref="C9:F9"/>
    <mergeCell ref="I9:J9"/>
    <mergeCell ref="C10:F10"/>
    <mergeCell ref="I10:J10"/>
    <mergeCell ref="C11:F11"/>
    <mergeCell ref="I11:J11"/>
    <mergeCell ref="C12:F12"/>
    <mergeCell ref="I12:J12"/>
    <mergeCell ref="C13:F13"/>
    <mergeCell ref="I13:J13"/>
    <mergeCell ref="C14:F14"/>
    <mergeCell ref="I14:J14"/>
    <mergeCell ref="C15:F15"/>
    <mergeCell ref="I15:J15"/>
    <mergeCell ref="C16:F16"/>
    <mergeCell ref="I16:J16"/>
    <mergeCell ref="C17:F17"/>
    <mergeCell ref="I17:J17"/>
    <mergeCell ref="A18:F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