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<sst xmlns="http://schemas.openxmlformats.org/spreadsheetml/2006/main" count="44" uniqueCount="44">
  <si>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</si>
  <si>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UMG010</t>
  </si>
  <si>
    <t xml:space="preserve">Ud</t>
  </si>
  <si>
    <t xml:space="preserve">Conjunto de juegos infantiles "KOMPAN".</t>
  </si>
  <si>
    <r>
      <rPr>
        <sz val="7.80"/>
        <color rgb="FF000000"/>
        <rFont val="A"/>
        <family val="2"/>
      </rPr>
      <t xml:space="preserve">Conjunto de juegos infantiles, </t>
    </r>
    <r>
      <rPr>
        <b/>
        <sz val="7.80"/>
        <color rgb="FF000000"/>
        <rFont val="A"/>
        <family val="2"/>
      </rPr>
      <t xml:space="preserve">solución clásica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"KOMPAN"</t>
    </r>
    <r>
      <rPr>
        <sz val="7.80"/>
        <color rgb="FF000000"/>
        <rFont val="A"/>
        <family val="2"/>
      </rPr>
      <t xml:space="preserve">, para </t>
    </r>
    <r>
      <rPr>
        <b/>
        <sz val="7.80"/>
        <color rgb="FF000000"/>
        <rFont val="A"/>
        <family val="2"/>
      </rPr>
      <t xml:space="preserve">81</t>
    </r>
    <r>
      <rPr>
        <sz val="7.80"/>
        <color rgb="FF000000"/>
        <rFont val="A"/>
        <family val="2"/>
      </rPr>
      <t xml:space="preserve"> m² de área de ocupación, compuesto por </t>
    </r>
    <r>
      <rPr>
        <b/>
        <sz val="7.80"/>
        <color rgb="FF000000"/>
        <rFont val="A"/>
        <family val="2"/>
      </rPr>
      <t xml:space="preserve">columpio, modelo Basic900P</t>
    </r>
    <r>
      <rPr>
        <sz val="7.80"/>
        <color rgb="FF000000"/>
        <rFont val="A"/>
        <family val="2"/>
      </rPr>
      <t xml:space="preserve">; </t>
    </r>
    <r>
      <rPr>
        <b/>
        <sz val="7.80"/>
        <color rgb="FF000000"/>
        <rFont val="A"/>
        <family val="2"/>
      </rPr>
      <t xml:space="preserve">casa con mesas y bancos, modelo Casita Roja M7000P</t>
    </r>
    <r>
      <rPr>
        <sz val="7.80"/>
        <color rgb="FF000000"/>
        <rFont val="A"/>
        <family val="2"/>
      </rPr>
      <t xml:space="preserve">; </t>
    </r>
    <r>
      <rPr>
        <b/>
        <sz val="7.80"/>
        <color rgb="FF000000"/>
        <rFont val="A"/>
        <family val="2"/>
      </rPr>
      <t xml:space="preserve">equipo oscilante, modelo Spinner ELE400024</t>
    </r>
    <r>
      <rPr>
        <sz val="7.80"/>
        <color rgb="FF000000"/>
        <rFont val="A"/>
        <family val="2"/>
      </rPr>
      <t xml:space="preserve">; </t>
    </r>
    <r>
      <rPr>
        <b/>
        <sz val="7.80"/>
        <color rgb="FF000000"/>
        <rFont val="A"/>
        <family val="2"/>
      </rPr>
      <t xml:space="preserve">juego de muelle, modelo Gallo Bromista M101P</t>
    </r>
    <r>
      <rPr>
        <sz val="7.80"/>
        <color rgb="FF000000"/>
        <rFont val="A"/>
        <family val="2"/>
      </rPr>
      <t xml:space="preserve">; </t>
    </r>
    <r>
      <rPr>
        <b/>
        <sz val="7.80"/>
        <color rgb="FF000000"/>
        <rFont val="A"/>
        <family val="2"/>
      </rPr>
      <t xml:space="preserve">tobogán, modelo Cueva de Aladino M326P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</si>
  <si>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</si>
  <si>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</si>
  <si>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</si>
  <si>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</si>
  <si>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</si>
  <si>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</si>
  <si>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mt52jik010a</t>
  </si>
  <si>
    <t xml:space="preserve">Ud</t>
  </si>
  <si>
    <t xml:space="preserve">Columpio, serie Moments, modelo Basic900P "KOMPAN", para niños de 2 a 6 años, con zona de seguridad de 31,5 m² y 1,2 m de altura libre de caída, para empotrar en el terreno, incluso elementos de fijación.</t>
  </si>
  <si>
    <t xml:space="preserve">mt52jik020a</t>
  </si>
  <si>
    <t xml:space="preserve">Ud</t>
  </si>
  <si>
    <t xml:space="preserve">Casa con mesas y bancos, serie Moments, modelo Casita Roja M7000P "KOMPAN", para niños de 2 a 6 años, con zona de seguridad de 17,4 m² y 0,6 m de altura libre de caída, para empotrar en el terreno, incluso elementos de fijación.</t>
  </si>
  <si>
    <t xml:space="preserve">mt52jik030a</t>
  </si>
  <si>
    <t xml:space="preserve">Ud</t>
  </si>
  <si>
    <t xml:space="preserve">Equipo oscilante, serie Moments, modelo Spinner ELE400024 "KOMPAN", para niños de 4 a 15 años, con zona de seguridad de 9,8 m² y 0,6 m de altura libre de caída, para empotrar en el terreno con dado de concreto, incluso elementos de fijación.</t>
  </si>
  <si>
    <t xml:space="preserve">mt10hmf071cf</t>
  </si>
  <si>
    <t xml:space="preserve">m³</t>
  </si>
  <si>
    <t xml:space="preserve">Concreto simple f'c=20 MPa (200 kg/cm²), clasificación de exposición A1, tamaño máximo del agregado 20 mm, revenimiento nominal del concreto fresco menor de 5 mm, premezclado, según RCDF NTC Diseño y Construcción de Estructuras de Concreto (2004).</t>
  </si>
  <si>
    <t xml:space="preserve">mt52jik040b</t>
  </si>
  <si>
    <t xml:space="preserve">Ud</t>
  </si>
  <si>
    <t xml:space="preserve">Juego de muelle, serie Moments, modelo Gallo Bromista M101P "KOMPAN", para niños de 2 a 6 años, con zona de seguridad de 7,4 m² y 0,47 m de altura libre de caída, para fijar mecánicamente sobre solera de concreto (no incluida en este precio), incluso elementos de fijación.</t>
  </si>
  <si>
    <t xml:space="preserve">mt52jik050a</t>
  </si>
  <si>
    <t xml:space="preserve">Ud</t>
  </si>
  <si>
    <t xml:space="preserve">Tobogán, serie Moments, modelo Cueva de Aladino M326P "KOMPAN", para niños de 2 a 6 años, con zona de seguridad de 14,9 m² y 1 m de altura libre de caída, para empotrar en el terreno, incluso elementos de fijación.</t>
  </si>
  <si>
    <t xml:space="preserve">mq04cag010a</t>
  </si>
  <si>
    <t xml:space="preserve">h</t>
  </si>
  <si>
    <t xml:space="preserve">Camión con grúa de hasta 6 t.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</si>
  <si>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</si>
  <si>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</si>
  <si>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</si>
  <si>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</si>
  <si>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</si>
  <si>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</si>
  <si>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</si>
  <si>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</si>
  <si>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</si>
  <si>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</si>
  <si>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$ 34.081,95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</si>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</sst>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1.71" customWidth="1"/>
    <col min="5" max="5" width="27.83" customWidth="1"/>
    <col min="6" max="6" width="9.62" customWidth="1"/>
    <col min="7" max="7" width="5.54" customWidth="1"/>
    <col min="8" max="8" width="1.60" customWidth="1"/>
    <col min="9" max="9" width="13.55" customWidth="1"/>
    <col min="10" max="10" width="15.1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23323.790000</v>
      </c>
      <c r="J8" s="16">
        <f ca="1">ROUND(INDIRECT(ADDRESS(ROW()+(0), COLUMN()+(-3), 1))*INDIRECT(ADDRESS(ROW()+(0), COLUMN()+(-1), 1)), 2)</f>
        <v>23323.790000</v>
      </c>
    </row>
    <row r="9" spans="1:10" ht="40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59975.470000</v>
      </c>
      <c r="J9" s="20">
        <f ca="1">ROUND(INDIRECT(ADDRESS(ROW()+(0), COLUMN()+(-3), 1))*INDIRECT(ADDRESS(ROW()+(0), COLUMN()+(-1), 1)), 2)</f>
        <v>59975.470000</v>
      </c>
    </row>
    <row r="10" spans="1:10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1.000000</v>
      </c>
      <c r="H10" s="19"/>
      <c r="I10" s="20">
        <v>16076.750000</v>
      </c>
      <c r="J10" s="20">
        <f ca="1">ROUND(INDIRECT(ADDRESS(ROW()+(0), COLUMN()+(-3), 1))*INDIRECT(ADDRESS(ROW()+(0), COLUMN()+(-1), 1)), 2)</f>
        <v>16076.750000</v>
      </c>
    </row>
    <row r="11" spans="1:10" ht="40.8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0.100000</v>
      </c>
      <c r="H11" s="19"/>
      <c r="I11" s="20">
        <v>1115.110000</v>
      </c>
      <c r="J11" s="20">
        <f ca="1">ROUND(INDIRECT(ADDRESS(ROW()+(0), COLUMN()+(-3), 1))*INDIRECT(ADDRESS(ROW()+(0), COLUMN()+(-1), 1)), 2)</f>
        <v>111.510000</v>
      </c>
    </row>
    <row r="12" spans="1:10" ht="40.8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1.000000</v>
      </c>
      <c r="H12" s="19"/>
      <c r="I12" s="20">
        <v>11245.400000</v>
      </c>
      <c r="J12" s="20">
        <f ca="1">ROUND(INDIRECT(ADDRESS(ROW()+(0), COLUMN()+(-3), 1))*INDIRECT(ADDRESS(ROW()+(0), COLUMN()+(-1), 1)), 2)</f>
        <v>11245.400000</v>
      </c>
    </row>
    <row r="13" spans="1:10" ht="40.8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1.000000</v>
      </c>
      <c r="H13" s="19"/>
      <c r="I13" s="20">
        <v>49896.260000</v>
      </c>
      <c r="J13" s="20">
        <f ca="1">ROUND(INDIRECT(ADDRESS(ROW()+(0), COLUMN()+(-3), 1))*INDIRECT(ADDRESS(ROW()+(0), COLUMN()+(-1), 1)), 2)</f>
        <v>49896.260000</v>
      </c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1.148000</v>
      </c>
      <c r="H14" s="19"/>
      <c r="I14" s="20">
        <v>592.120000</v>
      </c>
      <c r="J14" s="20">
        <f ca="1">ROUND(INDIRECT(ADDRESS(ROW()+(0), COLUMN()+(-3), 1))*INDIRECT(ADDRESS(ROW()+(0), COLUMN()+(-1), 1)), 2)</f>
        <v>679.750000</v>
      </c>
    </row>
    <row r="15" spans="1:10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17.970000</v>
      </c>
      <c r="H15" s="19"/>
      <c r="I15" s="20">
        <v>37.970000</v>
      </c>
      <c r="J15" s="20">
        <f ca="1">ROUND(INDIRECT(ADDRESS(ROW()+(0), COLUMN()+(-3), 1))*INDIRECT(ADDRESS(ROW()+(0), COLUMN()+(-1), 1)), 2)</f>
        <v>682.320000</v>
      </c>
    </row>
    <row r="16" spans="1:10" ht="12.00" thickBot="1" customHeight="1">
      <c r="A16" s="17" t="s">
        <v>35</v>
      </c>
      <c r="B16" s="21" t="s">
        <v>36</v>
      </c>
      <c r="C16" s="22" t="s">
        <v>37</v>
      </c>
      <c r="D16" s="22"/>
      <c r="E16" s="22"/>
      <c r="F16" s="22"/>
      <c r="G16" s="23">
        <v>10.570000</v>
      </c>
      <c r="H16" s="23"/>
      <c r="I16" s="24">
        <v>19.970000</v>
      </c>
      <c r="J16" s="24">
        <f ca="1">ROUND(INDIRECT(ADDRESS(ROW()+(0), COLUMN()+(-3), 1))*INDIRECT(ADDRESS(ROW()+(0), COLUMN()+(-1), 1)), 2)</f>
        <v>211.080000</v>
      </c>
    </row>
    <row r="17" spans="1:10" ht="12.00" thickBot="1" customHeight="1">
      <c r="A17" s="17"/>
      <c r="B17" s="12" t="s">
        <v>38</v>
      </c>
      <c r="C17" s="10" t="s">
        <v>39</v>
      </c>
      <c r="D17" s="10"/>
      <c r="E17" s="10"/>
      <c r="F17" s="10"/>
      <c r="G17" s="14">
        <v>2.000000</v>
      </c>
      <c r="H17" s="14"/>
      <c r="I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162202.330000</v>
      </c>
      <c r="J17" s="16">
        <f ca="1">ROUND(INDIRECT(ADDRESS(ROW()+(0), COLUMN()+(-3), 1))*INDIRECT(ADDRESS(ROW()+(0), COLUMN()+(-1), 1))/100, 2)</f>
        <v>3244.050000</v>
      </c>
    </row>
    <row r="18" spans="1:10" ht="12.00" thickBot="1" customHeight="1">
      <c r="A18" s="22"/>
      <c r="B18" s="21" t="s">
        <v>40</v>
      </c>
      <c r="C18" s="22" t="s">
        <v>41</v>
      </c>
      <c r="D18" s="22"/>
      <c r="E18" s="22"/>
      <c r="F18" s="22"/>
      <c r="G18" s="23">
        <v>3.000000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165446.380000</v>
      </c>
      <c r="J18" s="24">
        <f ca="1">ROUND(INDIRECT(ADDRESS(ROW()+(0), COLUMN()+(-3), 1))*INDIRECT(ADDRESS(ROW()+(0), COLUMN()+(-1), 1))/100, 2)</f>
        <v>4963.390000</v>
      </c>
    </row>
    <row r="19" spans="1:10" ht="12.00" thickBot="1" customHeight="1">
      <c r="A19" s="6" t="s">
        <v>42</v>
      </c>
      <c r="B19" s="7"/>
      <c r="C19" s="7"/>
      <c r="D19" s="7"/>
      <c r="E19" s="7"/>
      <c r="F19" s="7"/>
      <c r="G19" s="25"/>
      <c r="H19" s="25"/>
      <c r="I19" s="6" t="s">
        <v>43</v>
      </c>
      <c r="J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170409.770000</v>
      </c>
    </row>
  </sheetData>
  <mergeCells count="31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A19:F19"/>
    <mergeCell ref="G19:H19"/>
  </mergeCells>
  <pageMargins left="0.620079" right="0.472441" top="0.472441" bottom="0.472441" header="0.0" footer="0.0"/>
  <pageSetup paperSize="9" orientation="portrait"/>
  <rowBreaks count="0" manualBreakCount="0">
    </rowBreaks>
</worksheet>
</file>