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<sst xmlns="http://schemas.openxmlformats.org/spreadsheetml/2006/main" count="32" uniqueCount="32">
  <si>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</si>
  <si>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UME010</t>
  </si>
  <si>
    <t xml:space="preserve">Ud</t>
  </si>
  <si>
    <t xml:space="preserve">Basurero metálico.</t>
  </si>
  <si>
    <r>
      <rPr>
        <sz val="8.25"/>
        <color rgb="FF000000"/>
        <rFont val="Arial"/>
        <family val="2"/>
      </rPr>
      <t xml:space="preserve">Basurero de acero electrocincado, con soporte vertical, de tipo basculante con llave, boca circular, de 60 litros de capacidad, de lámina perforada de 1 mm de espesor pintada con pintura de poliéster color, dimensiones totales 785x380x360, con taquetes y tornillos de acero a una superficie soporte (no incluida en este precio).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</si>
  <si>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</si>
  <si>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</si>
  <si>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</si>
  <si>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</si>
  <si>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</si>
  <si>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</si>
  <si>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</si>
  <si>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mt52mug400i</t>
  </si>
  <si>
    <t xml:space="preserve">Ud</t>
  </si>
  <si>
    <t xml:space="preserve">Basurero de acero electrocincado, con soporte vertical, de tipo basculante con llave, boca circular, de 60 litros de capacidad, de lámina perforada de 1 mm de espesor pintada con pintura de poliéster color, dimensiones totales 785x380x360.</t>
  </si>
  <si>
    <t xml:space="preserve">mt52mug200e</t>
  </si>
  <si>
    <t xml:space="preserve">Ud</t>
  </si>
  <si>
    <t xml:space="preserve">Repercusión, en la colocación de basurero, de elementos de fijación sobre superficie soporte: taquetes y tornillos de acero.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</si>
  <si>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</si>
  <si>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</si>
  <si>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</si>
  <si>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</si>
  <si>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albañil de obra civil.</t>
  </si>
  <si>
    <t xml:space="preserve">mo087</t>
  </si>
  <si>
    <t xml:space="preserve">h</t>
  </si>
  <si>
    <t xml:space="preserve">Ayudante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</si>
  <si>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</si>
  <si>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</si>
  <si>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</si>
  <si>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</si>
  <si>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$ 4.231,11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</si>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</sst>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70" customWidth="1"/>
    <col min="4" max="4" width="5.95" customWidth="1"/>
    <col min="5" max="5" width="72.5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3768.96</v>
      </c>
      <c r="H10" s="12">
        <f ca="1">ROUND(INDIRECT(ADDRESS(ROW()+(0), COLUMN()+(-2), 1))*INDIRECT(ADDRESS(ROW()+(0), COLUMN()+(-1), 1)), 2)</f>
        <v>3768.96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74.12</v>
      </c>
      <c r="H11" s="14">
        <f ca="1">ROUND(INDIRECT(ADDRESS(ROW()+(0), COLUMN()+(-2), 1))*INDIRECT(ADDRESS(ROW()+(0), COLUMN()+(-1), 1)), 2)</f>
        <v>74.12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3843.08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0.364</v>
      </c>
      <c r="G14" s="12">
        <v>119.98</v>
      </c>
      <c r="H14" s="12">
        <f ca="1">ROUND(INDIRECT(ADDRESS(ROW()+(0), COLUMN()+(-2), 1))*INDIRECT(ADDRESS(ROW()+(0), COLUMN()+(-1), 1)), 2)</f>
        <v>43.67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0.364</v>
      </c>
      <c r="G15" s="14">
        <v>73.05</v>
      </c>
      <c r="H15" s="14">
        <f ca="1">ROUND(INDIRECT(ADDRESS(ROW()+(0), COLUMN()+(-2), 1))*INDIRECT(ADDRESS(ROW()+(0), COLUMN()+(-1), 1)), 2)</f>
        <v>26.59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70.26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3913.34</v>
      </c>
      <c r="H18" s="14">
        <f ca="1">ROUND(INDIRECT(ADDRESS(ROW()+(0), COLUMN()+(-2), 1))*INDIRECT(ADDRESS(ROW()+(0), COLUMN()+(-1), 1))/100, 2)</f>
        <v>78.27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3991.61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