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<sst xmlns="http://schemas.openxmlformats.org/spreadsheetml/2006/main" count="35" uniqueCount="35">
  <si>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</si>
  <si>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UMB020</t>
  </si>
  <si>
    <t xml:space="preserve">Ud</t>
  </si>
  <si>
    <t xml:space="preserve">Banco de madera.</t>
  </si>
  <si>
    <r>
      <rPr>
        <sz val="8.25"/>
        <color rgb="FF000000"/>
        <rFont val="Arial"/>
        <family val="2"/>
      </rPr>
      <t xml:space="preserve">Banco con respaldo de madera, de tablas de madera tropical, de 60 cm de longitud, fijado a una base de concreto f'c=20 MPa (200 kg/cm²), clasificación de exposición A1, tamaño máximo del agregado 20 mm, revenimiento menor de 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</si>
  <si>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</si>
  <si>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</si>
  <si>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</si>
  <si>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</si>
  <si>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</si>
  <si>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</si>
  <si>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</si>
  <si>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mt52mug070a</t>
  </si>
  <si>
    <t xml:space="preserve">Ud</t>
  </si>
  <si>
    <t xml:space="preserve">Banco con respaldo de madera, de tablas de madera tropical, de 60 cm de longitud, pintado y barnizado, con soportes de fundición de aluminio.</t>
  </si>
  <si>
    <t xml:space="preserve">mt52mug200a</t>
  </si>
  <si>
    <t xml:space="preserve">Ud</t>
  </si>
  <si>
    <t xml:space="preserve">Repercusión, en la colocación de banco, de elementos de fijación sobre concreto: taquetes de expansión de acero, tornillos especiales y pasta química.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</si>
  <si>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</si>
  <si>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</si>
  <si>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</si>
  <si>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</si>
  <si>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</si>
  <si>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</si>
  <si>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</si>
  <si>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</si>
  <si>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</si>
  <si>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</si>
  <si>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</si>
  <si>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</si>
  <si>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</si>
  <si>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</si>
  <si>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</si>
  <si>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$ 3.517,57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</si>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</sst>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4991.91</v>
      </c>
      <c r="H10" s="12">
        <f ca="1">ROUND(INDIRECT(ADDRESS(ROW()+(0), COLUMN()+(-2), 1))*INDIRECT(ADDRESS(ROW()+(0), COLUMN()+(-1), 1)), 2)</f>
        <v>4991.91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70.96</v>
      </c>
      <c r="H11" s="12">
        <f ca="1">ROUND(INDIRECT(ADDRESS(ROW()+(0), COLUMN()+(-2), 1))*INDIRECT(ADDRESS(ROW()+(0), COLUMN()+(-1), 1)), 2)</f>
        <v>70.96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1128.62</v>
      </c>
      <c r="H12" s="14">
        <f ca="1">ROUND(INDIRECT(ADDRESS(ROW()+(0), COLUMN()+(-2), 1))*INDIRECT(ADDRESS(ROW()+(0), COLUMN()+(-1), 1)), 2)</f>
        <v>225.72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5288.59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0.577</v>
      </c>
      <c r="G15" s="12">
        <v>78.26</v>
      </c>
      <c r="H15" s="12">
        <f ca="1">ROUND(INDIRECT(ADDRESS(ROW()+(0), COLUMN()+(-2), 1))*INDIRECT(ADDRESS(ROW()+(0), COLUMN()+(-1), 1)), 2)</f>
        <v>45.16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1.154</v>
      </c>
      <c r="G16" s="14">
        <v>47.38</v>
      </c>
      <c r="H16" s="14">
        <f ca="1">ROUND(INDIRECT(ADDRESS(ROW()+(0), COLUMN()+(-2), 1))*INDIRECT(ADDRESS(ROW()+(0), COLUMN()+(-1), 1)), 2)</f>
        <v>54.68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99.84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5388.43</v>
      </c>
      <c r="H19" s="14">
        <f ca="1">ROUND(INDIRECT(ADDRESS(ROW()+(0), COLUMN()+(-2), 1))*INDIRECT(ADDRESS(ROW()+(0), COLUMN()+(-1), 1))/100, 2)</f>
        <v>107.77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5496.2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