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<sst xmlns="http://schemas.openxmlformats.org/spreadsheetml/2006/main" count="64" uniqueCount="64">
  <si>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</si>
  <si>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</si>
  <si>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</si>
  <si>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</si>
  <si>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</si>
  <si>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</si>
  <si>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</si>
  <si>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</si>
  <si>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</si>
  <si>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</si>
  <si>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</si>
  <si>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</si>
  <si>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mt34www030a</t>
  </si>
  <si>
    <t xml:space="preserve">Ud</t>
  </si>
  <si>
    <t xml:space="preserve">Cimentación con concreto f'c=20 MPa (200 kg/cm²), clasificación de exposición A1, tamaño máximo del agregado 20 mm, revenimiento menor de 5 cm para anclaje de columna de 3 a 6 m de altura, incluso placa y anclas.</t>
  </si>
  <si>
    <t xml:space="preserve">mt34www020</t>
  </si>
  <si>
    <t xml:space="preserve">Ud</t>
  </si>
  <si>
    <t xml:space="preserve">Registro de paso y ramal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</si>
  <si>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</si>
  <si>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</si>
  <si>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</si>
  <si>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</si>
  <si>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</si>
  <si>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</si>
  <si>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</si>
  <si>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</si>
  <si>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</si>
  <si>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</si>
  <si>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</si>
  <si>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</si>
  <si>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mt34xes010a</t>
  </si>
  <si>
    <t xml:space="preserve">Ud</t>
  </si>
  <si>
    <t xml:space="preserve">Columna recta de acero galvanizado, pintada, altura 3 m.</t>
  </si>
  <si>
    <t xml:space="preserve">mt34est030b</t>
  </si>
  <si>
    <t xml:space="preserve">Ud</t>
  </si>
  <si>
    <t xml:space="preserve">Luminaria decorativa con difusor de plástico, con lámpara de mercurio, VM 125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</si>
  <si>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</si>
  <si>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</si>
  <si>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</si>
  <si>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</si>
  <si>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</si>
  <si>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</si>
  <si>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</si>
  <si>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</si>
  <si>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</si>
  <si>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</si>
  <si>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</si>
  <si>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</si>
  <si>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</si>
  <si>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</si>
  <si>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</si>
  <si>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</si>
  <si>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</si>
  <si>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</si>
  <si>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</si>
  <si>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</si>
  <si>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</si>
  <si>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</si>
  <si>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</si>
  <si>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</si>
  <si>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</si>
  <si>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</si>
  <si>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$ 6.322,38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</si>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</sst>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47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2026.970000</v>
      </c>
      <c r="H10" s="11">
        <f ca="1">ROUND(INDIRECT(ADDRESS(ROW()+(0), COLUMN()+(-2), 1))*INDIRECT(ADDRESS(ROW()+(0), COLUMN()+(-1), 1)), 2)</f>
        <v>2026.970000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1793.930000</v>
      </c>
      <c r="H11" s="11">
        <f ca="1">ROUND(INDIRECT(ADDRESS(ROW()+(0), COLUMN()+(-2), 1))*INDIRECT(ADDRESS(ROW()+(0), COLUMN()+(-1), 1)), 2)</f>
        <v>1793.930000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145.900000</v>
      </c>
      <c r="H12" s="11">
        <f ca="1">ROUND(INDIRECT(ADDRESS(ROW()+(0), COLUMN()+(-2), 1))*INDIRECT(ADDRESS(ROW()+(0), COLUMN()+(-1), 1)), 2)</f>
        <v>145.900000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4.000000</v>
      </c>
      <c r="G13" s="11">
        <v>10.190000</v>
      </c>
      <c r="H13" s="11">
        <f ca="1">ROUND(INDIRECT(ADDRESS(ROW()+(0), COLUMN()+(-2), 1))*INDIRECT(ADDRESS(ROW()+(0), COLUMN()+(-1), 1)), 2)</f>
        <v>40.760000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68.220000</v>
      </c>
      <c r="H14" s="11">
        <f ca="1">ROUND(INDIRECT(ADDRESS(ROW()+(0), COLUMN()+(-2), 1))*INDIRECT(ADDRESS(ROW()+(0), COLUMN()+(-1), 1)), 2)</f>
        <v>136.440000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388.410000</v>
      </c>
      <c r="H15" s="11">
        <f ca="1">ROUND(INDIRECT(ADDRESS(ROW()+(0), COLUMN()+(-2), 1))*INDIRECT(ADDRESS(ROW()+(0), COLUMN()+(-1), 1)), 2)</f>
        <v>388.410000</v>
      </c>
    </row>
    <row r="16" spans="1:8" ht="24.0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3446.820000</v>
      </c>
      <c r="H16" s="11">
        <f ca="1">ROUND(INDIRECT(ADDRESS(ROW()+(0), COLUMN()+(-2), 1))*INDIRECT(ADDRESS(ROW()+(0), COLUMN()+(-1), 1)), 2)</f>
        <v>3446.820000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2394.980000</v>
      </c>
      <c r="H17" s="11">
        <f ca="1">ROUND(INDIRECT(ADDRESS(ROW()+(0), COLUMN()+(-2), 1))*INDIRECT(ADDRESS(ROW()+(0), COLUMN()+(-1), 1)), 2)</f>
        <v>2394.980000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19.670000</v>
      </c>
      <c r="H18" s="13">
        <f ca="1">ROUND(INDIRECT(ADDRESS(ROW()+(0), COLUMN()+(-2), 1))*INDIRECT(ADDRESS(ROW()+(0), COLUMN()+(-1), 1)), 2)</f>
        <v>19.670000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10393.880000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790.670000</v>
      </c>
      <c r="H21" s="13">
        <f ca="1">ROUND(INDIRECT(ADDRESS(ROW()+(0), COLUMN()+(-2), 1))*INDIRECT(ADDRESS(ROW()+(0), COLUMN()+(-1), 1)), 2)</f>
        <v>926.670000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926.670000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1.783000</v>
      </c>
      <c r="G24" s="11">
        <v>91.120000</v>
      </c>
      <c r="H24" s="11">
        <f ca="1">ROUND(INDIRECT(ADDRESS(ROW()+(0), COLUMN()+(-2), 1))*INDIRECT(ADDRESS(ROW()+(0), COLUMN()+(-1), 1)), 2)</f>
        <v>162.470000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1.783000</v>
      </c>
      <c r="G25" s="11">
        <v>47.910000</v>
      </c>
      <c r="H25" s="11">
        <f ca="1">ROUND(INDIRECT(ADDRESS(ROW()+(0), COLUMN()+(-2), 1))*INDIRECT(ADDRESS(ROW()+(0), COLUMN()+(-1), 1)), 2)</f>
        <v>85.420000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0.892000</v>
      </c>
      <c r="G26" s="11">
        <v>94.180000</v>
      </c>
      <c r="H26" s="11">
        <f ca="1">ROUND(INDIRECT(ADDRESS(ROW()+(0), COLUMN()+(-2), 1))*INDIRECT(ADDRESS(ROW()+(0), COLUMN()+(-1), 1)), 2)</f>
        <v>84.010000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0.892000</v>
      </c>
      <c r="G27" s="13">
        <v>47.820000</v>
      </c>
      <c r="H27" s="13">
        <f ca="1">ROUND(INDIRECT(ADDRESS(ROW()+(0), COLUMN()+(-2), 1))*INDIRECT(ADDRESS(ROW()+(0), COLUMN()+(-1), 1)), 2)</f>
        <v>42.660000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374.560000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11695.110000</v>
      </c>
      <c r="H30" s="13">
        <f ca="1">ROUND(INDIRECT(ADDRESS(ROW()+(0), COLUMN()+(-2), 1))*INDIRECT(ADDRESS(ROW()+(0), COLUMN()+(-1), 1))/100, 2)</f>
        <v>233.900000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11929.010000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