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<sst xmlns="http://schemas.openxmlformats.org/spreadsheetml/2006/main" count="41" uniqueCount="41">
  <si>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</si>
  <si>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</si>
  <si>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</si>
  <si>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</si>
  <si>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claro radialmente simétrica, de 71 mm de diámetro y 1000 mm de altura, para 1 lámpara fluorescente compacta TC-S de 11 W, con cuerpo de aluminio inyectado, aluminio y acero inoxidable, vidrio opal, portalámparas G 23, balasto, clase de protección I, grado de protección IP44, aislamiento clase F, con placa base y columna de anclaje.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</si>
  <si>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</si>
  <si>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</si>
  <si>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</si>
  <si>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</si>
  <si>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</si>
  <si>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</si>
  <si>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</si>
  <si>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mt34beg070dal</t>
  </si>
  <si>
    <t xml:space="preserve">Ud</t>
  </si>
  <si>
    <t xml:space="preserve">Baliza circular con distribución de claro radialmente simétrica, de 71 mm de diámetro y 1000 mm de altura, para 1 lámpara fluorescente compacta TC-S de 11 W, con cuerpo de aluminio inyectado, aluminio y acero inoxidable, vidrio opal, portalámparas G 23, balasto, clase de protección I, grado de protección IP44, aislamiento clase F, con placa base y columna de anclaje.</t>
  </si>
  <si>
    <t xml:space="preserve">mt34tuf020c</t>
  </si>
  <si>
    <t xml:space="preserve">Ud</t>
  </si>
  <si>
    <t xml:space="preserve">Lámpara fluorescente compacta TC-S de 11 W.</t>
  </si>
  <si>
    <t xml:space="preserve">mt34beg071a</t>
  </si>
  <si>
    <t xml:space="preserve">Ud</t>
  </si>
  <si>
    <t xml:space="preserve">Columna de anclaje para empotrar baliza,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</si>
  <si>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</si>
  <si>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</si>
  <si>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</si>
  <si>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</si>
  <si>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</si>
  <si>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</si>
  <si>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</si>
  <si>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</si>
  <si>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</si>
  <si>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</si>
  <si>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</si>
  <si>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</si>
  <si>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</si>
  <si>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</si>
  <si>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</si>
  <si>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</si>
  <si>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</si>
  <si>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</si>
  <si>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$ 4.547,20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</si>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</sst>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02" customWidth="1"/>
    <col min="4" max="4" width="7.65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7278.780000</v>
      </c>
      <c r="H10" s="12">
        <f ca="1">ROUND(INDIRECT(ADDRESS(ROW()+(0), COLUMN()+(-2), 1))*INDIRECT(ADDRESS(ROW()+(0), COLUMN()+(-1), 1)), 2)</f>
        <v>7278.780000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71.430000</v>
      </c>
      <c r="H11" s="12">
        <f ca="1">ROUND(INDIRECT(ADDRESS(ROW()+(0), COLUMN()+(-2), 1))*INDIRECT(ADDRESS(ROW()+(0), COLUMN()+(-1), 1)), 2)</f>
        <v>71.430000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1.000000</v>
      </c>
      <c r="G12" s="14">
        <v>905.630000</v>
      </c>
      <c r="H12" s="14">
        <f ca="1">ROUND(INDIRECT(ADDRESS(ROW()+(0), COLUMN()+(-2), 1))*INDIRECT(ADDRESS(ROW()+(0), COLUMN()+(-1), 1)), 2)</f>
        <v>905.630000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8255.840000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0.545000</v>
      </c>
      <c r="G15" s="12">
        <v>78.260000</v>
      </c>
      <c r="H15" s="12">
        <f ca="1">ROUND(INDIRECT(ADDRESS(ROW()+(0), COLUMN()+(-2), 1))*INDIRECT(ADDRESS(ROW()+(0), COLUMN()+(-1), 1)), 2)</f>
        <v>42.650000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0.545000</v>
      </c>
      <c r="G16" s="12">
        <v>47.380000</v>
      </c>
      <c r="H16" s="12">
        <f ca="1">ROUND(INDIRECT(ADDRESS(ROW()+(0), COLUMN()+(-2), 1))*INDIRECT(ADDRESS(ROW()+(0), COLUMN()+(-1), 1)), 2)</f>
        <v>25.820000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0.681000</v>
      </c>
      <c r="G17" s="12">
        <v>80.580000</v>
      </c>
      <c r="H17" s="12">
        <f ca="1">ROUND(INDIRECT(ADDRESS(ROW()+(0), COLUMN()+(-2), 1))*INDIRECT(ADDRESS(ROW()+(0), COLUMN()+(-1), 1)), 2)</f>
        <v>54.870000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0.681000</v>
      </c>
      <c r="G18" s="14">
        <v>47.300000</v>
      </c>
      <c r="H18" s="14">
        <f ca="1">ROUND(INDIRECT(ADDRESS(ROW()+(0), COLUMN()+(-2), 1))*INDIRECT(ADDRESS(ROW()+(0), COLUMN()+(-1), 1)), 2)</f>
        <v>32.210000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155.550000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2.000000</v>
      </c>
      <c r="G21" s="14">
        <f ca="1">ROUND(SUM(INDIRECT(ADDRESS(ROW()+(-2), COLUMN()+(1), 1)),INDIRECT(ADDRESS(ROW()+(-8), COLUMN()+(1), 1))), 2)</f>
        <v>8411.390000</v>
      </c>
      <c r="H21" s="14">
        <f ca="1">ROUND(INDIRECT(ADDRESS(ROW()+(0), COLUMN()+(-2), 1))*INDIRECT(ADDRESS(ROW()+(0), COLUMN()+(-1), 1))/100, 2)</f>
        <v>168.230000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8579.620000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