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<sst xmlns="http://schemas.openxmlformats.org/spreadsheetml/2006/main" count="38" uniqueCount="38">
  <si>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</si>
  <si>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UII010</t>
  </si>
  <si>
    <t xml:space="preserve">Ud</t>
  </si>
  <si>
    <t xml:space="preserve">Baliza.</t>
  </si>
  <si>
    <r>
      <rPr>
        <sz val="8.25"/>
        <color rgb="FF000000"/>
        <rFont val="Arial"/>
        <family val="2"/>
      </rPr>
      <t xml:space="preserve">Baliza circular con distribución de claro radialmente simétrica, de 220 mm de diámetro y 560 mm de altura, para 1 lámpara incandescente A 60 de 75 W, con cuerpo de aluminio inyectado, aluminio y acero inoxidable, vidrio transparente con estructura óptica, portalámparas E 27, clase de protección I, grado de protección IP65, aislamiento clase F, con placa base y anclas.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</si>
  <si>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</si>
  <si>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</si>
  <si>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</si>
  <si>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</si>
  <si>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</si>
  <si>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</si>
  <si>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</si>
  <si>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mt34beg070rfc</t>
  </si>
  <si>
    <t xml:space="preserve">Ud</t>
  </si>
  <si>
    <t xml:space="preserve">Baliza circular con distribución de claro radialmente simétrica, de 220 mm de diámetro y 560 mm de altura, para 1 lámpara incandescente A 60 de 75 W, con cuerpo de aluminio inyectado, aluminio y acero inoxidable, vidrio transparente con estructura óptica, portalámparas E 27, clase de protección I, grado de protección IP65, aislamiento clase F, con placa base y anclas.</t>
  </si>
  <si>
    <t xml:space="preserve">mt34lin010b</t>
  </si>
  <si>
    <t xml:space="preserve">Ud</t>
  </si>
  <si>
    <t xml:space="preserve">Lámpara incandescente A 60 de 75 W.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</si>
  <si>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</si>
  <si>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</si>
  <si>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</si>
  <si>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</si>
  <si>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</si>
  <si>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</si>
  <si>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</si>
  <si>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</si>
  <si>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</si>
  <si>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</si>
  <si>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</si>
  <si>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</si>
  <si>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</si>
  <si>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</si>
  <si>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</si>
  <si>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</si>
  <si>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</si>
  <si>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</si>
  <si>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$ 9.679,32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</si>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</sst>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02" customWidth="1"/>
    <col min="4" max="4" width="7.65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17725.050000</v>
      </c>
      <c r="H10" s="12">
        <f ca="1">ROUND(INDIRECT(ADDRESS(ROW()+(0), COLUMN()+(-2), 1))*INDIRECT(ADDRESS(ROW()+(0), COLUMN()+(-1), 1)), 2)</f>
        <v>17725.050000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1.000000</v>
      </c>
      <c r="G11" s="14">
        <v>41.540000</v>
      </c>
      <c r="H11" s="14">
        <f ca="1">ROUND(INDIRECT(ADDRESS(ROW()+(0), COLUMN()+(-2), 1))*INDIRECT(ADDRESS(ROW()+(0), COLUMN()+(-1), 1)), 2)</f>
        <v>41.540000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17766.590000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0.545000</v>
      </c>
      <c r="G14" s="12">
        <v>78.260000</v>
      </c>
      <c r="H14" s="12">
        <f ca="1">ROUND(INDIRECT(ADDRESS(ROW()+(0), COLUMN()+(-2), 1))*INDIRECT(ADDRESS(ROW()+(0), COLUMN()+(-1), 1)), 2)</f>
        <v>42.650000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0.545000</v>
      </c>
      <c r="G15" s="12">
        <v>47.380000</v>
      </c>
      <c r="H15" s="12">
        <f ca="1">ROUND(INDIRECT(ADDRESS(ROW()+(0), COLUMN()+(-2), 1))*INDIRECT(ADDRESS(ROW()+(0), COLUMN()+(-1), 1)), 2)</f>
        <v>25.820000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0.545000</v>
      </c>
      <c r="G16" s="12">
        <v>80.580000</v>
      </c>
      <c r="H16" s="12">
        <f ca="1">ROUND(INDIRECT(ADDRESS(ROW()+(0), COLUMN()+(-2), 1))*INDIRECT(ADDRESS(ROW()+(0), COLUMN()+(-1), 1)), 2)</f>
        <v>43.920000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0.545000</v>
      </c>
      <c r="G17" s="14">
        <v>47.300000</v>
      </c>
      <c r="H17" s="14">
        <f ca="1">ROUND(INDIRECT(ADDRESS(ROW()+(0), COLUMN()+(-2), 1))*INDIRECT(ADDRESS(ROW()+(0), COLUMN()+(-1), 1)), 2)</f>
        <v>25.780000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138.170000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2.000000</v>
      </c>
      <c r="G20" s="14">
        <f ca="1">ROUND(SUM(INDIRECT(ADDRESS(ROW()+(-2), COLUMN()+(1), 1)),INDIRECT(ADDRESS(ROW()+(-8), COLUMN()+(1), 1))), 2)</f>
        <v>17904.760000</v>
      </c>
      <c r="H20" s="14">
        <f ca="1">ROUND(INDIRECT(ADDRESS(ROW()+(0), COLUMN()+(-2), 1))*INDIRECT(ADDRESS(ROW()+(0), COLUMN()+(-1), 1))/100, 2)</f>
        <v>358.100000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18262.860000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