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<sst xmlns="http://schemas.openxmlformats.org/spreadsheetml/2006/main" count="38" uniqueCount="38">
  <si>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</si>
  <si>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UII010</t>
  </si>
  <si>
    <t xml:space="preserve">Ud</t>
  </si>
  <si>
    <t xml:space="preserve">Baliza.</t>
  </si>
  <si>
    <r>
      <rPr>
        <sz val="8.25"/>
        <color rgb="FF000000"/>
        <rFont val="Arial"/>
        <family val="2"/>
      </rPr>
      <t xml:space="preserve">Baliza cuadrada con distribución de claro radialmente simétrica, de 400x400x455 mm, para 1 lámpara de halogenuros metálicos HIT-CE de 35 W, con cuerpo de aluminio inyectado, aluminio y acero inoxidable, vidrio de seguridad, portalámparas G 12, clase de protección I, grado de protección IP65, aislamiento clase F, con placa base y anclas.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</si>
  <si>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</si>
  <si>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</si>
  <si>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</si>
  <si>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</si>
  <si>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</si>
  <si>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</si>
  <si>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</si>
  <si>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mt34beg075a</t>
  </si>
  <si>
    <t xml:space="preserve">Ud</t>
  </si>
  <si>
    <t xml:space="preserve">Baliza cuadrada con distribución de claro radialmente simétrica, de 400x400x455 mm, para 1 lámpara de halogenuros metálicos HIT-CE de 35 W, con cuerpo de aluminio inyectado, aluminio y acero inoxidable, vidrio de seguridad, portalámparas G 12, clase de protección I, grado de protección IP65, aislamiento clase F, con placa base y anclas.</t>
  </si>
  <si>
    <t xml:space="preserve">mt34lhb010a</t>
  </si>
  <si>
    <t xml:space="preserve">Ud</t>
  </si>
  <si>
    <t xml:space="preserve">Lámpara de halogenuros metálicos de 35 W.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</si>
  <si>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</si>
  <si>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</si>
  <si>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</si>
  <si>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</si>
  <si>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</si>
  <si>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</si>
  <si>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</si>
  <si>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</si>
  <si>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</si>
  <si>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</si>
  <si>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</si>
  <si>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</si>
  <si>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</si>
  <si>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</si>
  <si>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</si>
  <si>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</si>
  <si>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</si>
  <si>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</si>
  <si>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$ 21.885,99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</si>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</sst>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7.31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38626.880000</v>
      </c>
      <c r="G10" s="12">
        <f ca="1">ROUND(INDIRECT(ADDRESS(ROW()+(0), COLUMN()+(-2), 1))*INDIRECT(ADDRESS(ROW()+(0), COLUMN()+(-1), 1)), 2)</f>
        <v>38626.880000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1.000000</v>
      </c>
      <c r="F11" s="14">
        <v>1719.590000</v>
      </c>
      <c r="G11" s="14">
        <f ca="1">ROUND(INDIRECT(ADDRESS(ROW()+(0), COLUMN()+(-2), 1))*INDIRECT(ADDRESS(ROW()+(0), COLUMN()+(-1), 1)), 2)</f>
        <v>1719.590000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40346.470000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0.545000</v>
      </c>
      <c r="F14" s="12">
        <v>78.260000</v>
      </c>
      <c r="G14" s="12">
        <f ca="1">ROUND(INDIRECT(ADDRESS(ROW()+(0), COLUMN()+(-2), 1))*INDIRECT(ADDRESS(ROW()+(0), COLUMN()+(-1), 1)), 2)</f>
        <v>42.650000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0.545000</v>
      </c>
      <c r="F15" s="12">
        <v>47.380000</v>
      </c>
      <c r="G15" s="12">
        <f ca="1">ROUND(INDIRECT(ADDRESS(ROW()+(0), COLUMN()+(-2), 1))*INDIRECT(ADDRESS(ROW()+(0), COLUMN()+(-1), 1)), 2)</f>
        <v>25.820000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0.545000</v>
      </c>
      <c r="F16" s="12">
        <v>80.580000</v>
      </c>
      <c r="G16" s="12">
        <f ca="1">ROUND(INDIRECT(ADDRESS(ROW()+(0), COLUMN()+(-2), 1))*INDIRECT(ADDRESS(ROW()+(0), COLUMN()+(-1), 1)), 2)</f>
        <v>43.920000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0.545000</v>
      </c>
      <c r="F17" s="14">
        <v>47.300000</v>
      </c>
      <c r="G17" s="14">
        <f ca="1">ROUND(INDIRECT(ADDRESS(ROW()+(0), COLUMN()+(-2), 1))*INDIRECT(ADDRESS(ROW()+(0), COLUMN()+(-1), 1)), 2)</f>
        <v>25.780000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138.170000</v>
      </c>
    </row>
    <row r="19" spans="1:7" ht="13.50" thickBot="1" customHeight="1">
      <c r="A19" s="15">
        <v>3.000000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2.000000</v>
      </c>
      <c r="F20" s="14">
        <f ca="1">ROUND(SUM(INDIRECT(ADDRESS(ROW()+(-2), COLUMN()+(1), 1)),INDIRECT(ADDRESS(ROW()+(-8), COLUMN()+(1), 1))), 2)</f>
        <v>40484.640000</v>
      </c>
      <c r="G20" s="14">
        <f ca="1">ROUND(INDIRECT(ADDRESS(ROW()+(0), COLUMN()+(-2), 1))*INDIRECT(ADDRESS(ROW()+(0), COLUMN()+(-1), 1))/100, 2)</f>
        <v>809.690000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41294.330000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