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<sst xmlns="http://schemas.openxmlformats.org/spreadsheetml/2006/main" count="44" uniqueCount="44">
  <si>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</si>
  <si>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SAI010</t>
  </si>
  <si>
    <t xml:space="preserve">Ud</t>
  </si>
  <si>
    <t xml:space="preserve">Sanitario con tanque bajo, de porcelana sanitaria, "ROCA".</t>
  </si>
  <si>
    <r>
      <rPr>
        <sz val="8.25"/>
        <color rgb="FF000000"/>
        <rFont val="Arial"/>
        <family val="2"/>
      </rPr>
      <t xml:space="preserve">Taza de sanitario de tanque bajo, de porcelana sanitaria, modelo Meridian "ROCA", color Blanco, de 370x645x790 mm, con cisterna de sanitario, de doble descarga, de 360x140x355 mm, asiento y tapa de sanitario, de caída amortiguada. Incluso llave de regulación, enlace de alimentación flexible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</si>
  <si>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</si>
  <si>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</si>
  <si>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</si>
  <si>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</si>
  <si>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</si>
  <si>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</si>
  <si>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</si>
  <si>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mt30smr019a</t>
  </si>
  <si>
    <t xml:space="preserve">Ud</t>
  </si>
  <si>
    <t xml:space="preserve">Taza de sanitario de tanque bajo, de porcelana sanitaria, modelo Meridian "ROCA", color Blanco, de 370x645x790 mm, con juego de fijación.</t>
  </si>
  <si>
    <t xml:space="preserve">mt30smr021a</t>
  </si>
  <si>
    <t xml:space="preserve">Ud</t>
  </si>
  <si>
    <t xml:space="preserve">Cisterna de sanitario, de doble descarga, de porcelana sanitaria, modelo Meridian "ROCA", color Blanco, de 360x140x355 mm, con juego de mecanismos de doble descarga de 3/4,5 litros.</t>
  </si>
  <si>
    <t xml:space="preserve">mt30smr022a</t>
  </si>
  <si>
    <t xml:space="preserve">Ud</t>
  </si>
  <si>
    <t xml:space="preserve">Asiento y tapa de sanitario, de caída amortiguada, modelo Meridian "ROCA", color Blanco.</t>
  </si>
  <si>
    <t xml:space="preserve">mt30smr500</t>
  </si>
  <si>
    <t xml:space="preserve">Ud</t>
  </si>
  <si>
    <t xml:space="preserve">Codo para evacuación vertical del sanitario, "ROCA".</t>
  </si>
  <si>
    <t xml:space="preserve">mt30lla020</t>
  </si>
  <si>
    <t xml:space="preserve">Ud</t>
  </si>
  <si>
    <t xml:space="preserve">Llave de regulación de 1/2", para sanitario, acabado cromado.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</si>
  <si>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</si>
  <si>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</si>
  <si>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</si>
  <si>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</si>
  <si>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</si>
  <si>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</si>
  <si>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</si>
  <si>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</si>
  <si>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</si>
  <si>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</si>
  <si>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</si>
  <si>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</si>
  <si>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</si>
  <si>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</si>
  <si>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</si>
  <si>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$ 7.876,24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</si>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</sst>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5558.78</v>
      </c>
      <c r="G10" s="12">
        <f ca="1">ROUND(INDIRECT(ADDRESS(ROW()+(0), COLUMN()+(-2), 1))*INDIRECT(ADDRESS(ROW()+(0), COLUMN()+(-1), 1)), 2)</f>
        <v>5558.78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5558.78</v>
      </c>
      <c r="G11" s="12">
        <f ca="1">ROUND(INDIRECT(ADDRESS(ROW()+(0), COLUMN()+(-2), 1))*INDIRECT(ADDRESS(ROW()+(0), COLUMN()+(-1), 1)), 2)</f>
        <v>5558.78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3721.06</v>
      </c>
      <c r="G12" s="12">
        <f ca="1">ROUND(INDIRECT(ADDRESS(ROW()+(0), COLUMN()+(-2), 1))*INDIRECT(ADDRESS(ROW()+(0), COLUMN()+(-1), 1)), 2)</f>
        <v>3721.06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452.17</v>
      </c>
      <c r="G13" s="12">
        <f ca="1">ROUND(INDIRECT(ADDRESS(ROW()+(0), COLUMN()+(-2), 1))*INDIRECT(ADDRESS(ROW()+(0), COLUMN()+(-1), 1)), 2)</f>
        <v>452.17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687.44</v>
      </c>
      <c r="G14" s="12">
        <f ca="1">ROUND(INDIRECT(ADDRESS(ROW()+(0), COLUMN()+(-2), 1))*INDIRECT(ADDRESS(ROW()+(0), COLUMN()+(-1), 1)), 2)</f>
        <v>687.44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237.04</v>
      </c>
      <c r="G15" s="12">
        <f ca="1">ROUND(INDIRECT(ADDRESS(ROW()+(0), COLUMN()+(-2), 1))*INDIRECT(ADDRESS(ROW()+(0), COLUMN()+(-1), 1)), 2)</f>
        <v>237.04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0.012</v>
      </c>
      <c r="F16" s="14">
        <v>222.23</v>
      </c>
      <c r="G16" s="14">
        <f ca="1">ROUND(INDIRECT(ADDRESS(ROW()+(0), COLUMN()+(-2), 1))*INDIRECT(ADDRESS(ROW()+(0), COLUMN()+(-1), 1)), 2)</f>
        <v>2.67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16217.9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1.715</v>
      </c>
      <c r="F19" s="14">
        <v>123.28</v>
      </c>
      <c r="G19" s="14">
        <f ca="1">ROUND(INDIRECT(ADDRESS(ROW()+(0), COLUMN()+(-2), 1))*INDIRECT(ADDRESS(ROW()+(0), COLUMN()+(-1), 1)), 2)</f>
        <v>211.43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211.43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1)),INDIRECT(ADDRESS(ROW()+(-5), COLUMN()+(1), 1))), 2)</f>
        <v>16429.4</v>
      </c>
      <c r="G22" s="14">
        <f ca="1">ROUND(INDIRECT(ADDRESS(ROW()+(0), COLUMN()+(-2), 1))*INDIRECT(ADDRESS(ROW()+(0), COLUMN()+(-1), 1))/100, 2)</f>
        <v>328.59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1)),INDIRECT(ADDRESS(ROW()+(-6), COLUMN()+(0), 1))), 2)</f>
        <v>16758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