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<sst xmlns="http://schemas.openxmlformats.org/spreadsheetml/2006/main" count="29" uniqueCount="29">
  <si>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</si>
  <si>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RTL035</t>
  </si>
  <si>
    <t xml:space="preserve">m²</t>
  </si>
  <si>
    <t xml:space="preserve">Falso plafón de rejilla metálica.</t>
  </si>
  <si>
    <t xml:space="preserve">Falso plafón, situado a una altura menor de 4 m, de rejilla de aluminio prelacada al horno, con nervaduras de 50 mm de alto formando celdillas de 75x75 mm, fabricada en módulos de 600x600 mm, dispuesto sobre entramado metálico.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</si>
  <si>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</si>
  <si>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</si>
  <si>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</si>
  <si>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</si>
  <si>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</si>
  <si>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</si>
  <si>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mt12fra010d</t>
  </si>
  <si>
    <t xml:space="preserve">m²</t>
  </si>
  <si>
    <t xml:space="preserve">Rejilla de aluminio prelacada al horno, con nervaduras de 50 mm de alto formando celdillas de 75x75 mm, fabricada en módulos de 600x600 mm, para falso plafón reticular.</t>
  </si>
  <si>
    <t xml:space="preserve">mt12fra020b</t>
  </si>
  <si>
    <t xml:space="preserve">m²</t>
  </si>
  <si>
    <t xml:space="preserve">Bastidor formado por perfiles de 50 mm de alto, con suspensión autoniveladora de pletina para falso plafón de rejillas de aluminio, incluso parte proporcional de perfiles de remates, piezas especiales y accesorios de suspensión y fijación.</t>
  </si>
  <si>
    <t xml:space="preserve">mo014</t>
  </si>
  <si>
    <t xml:space="preserve">h</t>
  </si>
  <si>
    <t xml:space="preserve">Oficial de primera montador de falsos plafones.</t>
  </si>
  <si>
    <t xml:space="preserve">mo080</t>
  </si>
  <si>
    <t xml:space="preserve">h</t>
  </si>
  <si>
    <t xml:space="preserve">Ayudante montador de falsos plafones.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</si>
  <si>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</si>
  <si>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</si>
  <si>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</si>
  <si>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</si>
  <si>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$ 225,03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</si>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</sst>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31" customWidth="1"/>
    <col min="4" max="4" width="17.49" customWidth="1"/>
    <col min="5" max="5" width="49.25" customWidth="1"/>
    <col min="6" max="6" width="0.73" customWidth="1"/>
    <col min="7" max="7" width="5.68" customWidth="1"/>
    <col min="8" max="8" width="5.10" customWidth="1"/>
    <col min="9" max="9" width="8.45" customWidth="1"/>
    <col min="10" max="10" width="2.33" customWidth="1"/>
    <col min="11" max="11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1.050000</v>
      </c>
      <c r="G8" s="14"/>
      <c r="H8" s="16">
        <v>849.100000</v>
      </c>
      <c r="I8" s="16"/>
      <c r="J8" s="16">
        <f ca="1">ROUND(INDIRECT(ADDRESS(ROW()+(0), COLUMN()+(-4), 1))*INDIRECT(ADDRESS(ROW()+(0), COLUMN()+(-2), 1)), 2)</f>
        <v>891.560000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1.000000</v>
      </c>
      <c r="G9" s="19"/>
      <c r="H9" s="20">
        <v>110.230000</v>
      </c>
      <c r="I9" s="20"/>
      <c r="J9" s="20">
        <f ca="1">ROUND(INDIRECT(ADDRESS(ROW()+(0), COLUMN()+(-4), 1))*INDIRECT(ADDRESS(ROW()+(0), COLUMN()+(-2), 1)), 2)</f>
        <v>110.230000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0.355000</v>
      </c>
      <c r="G10" s="19"/>
      <c r="H10" s="20">
        <v>44.450000</v>
      </c>
      <c r="I10" s="20"/>
      <c r="J10" s="20">
        <f ca="1">ROUND(INDIRECT(ADDRESS(ROW()+(0), COLUMN()+(-4), 1))*INDIRECT(ADDRESS(ROW()+(0), COLUMN()+(-2), 1)), 2)</f>
        <v>15.780000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0.089000</v>
      </c>
      <c r="G11" s="23"/>
      <c r="H11" s="24">
        <v>26.630000</v>
      </c>
      <c r="I11" s="24"/>
      <c r="J11" s="24">
        <f ca="1">ROUND(INDIRECT(ADDRESS(ROW()+(0), COLUMN()+(-4), 1))*INDIRECT(ADDRESS(ROW()+(0), COLUMN()+(-2), 1)), 2)</f>
        <v>2.370000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4">
        <v>2.000000</v>
      </c>
      <c r="G12" s="14"/>
      <c r="H12" s="16">
        <f ca="1">ROUND(SUM(INDIRECT(ADDRESS(ROW()+(-1), COLUMN()+(2), 1)),INDIRECT(ADDRESS(ROW()+(-2), COLUMN()+(2), 1)),INDIRECT(ADDRESS(ROW()+(-3), COLUMN()+(2), 1)),INDIRECT(ADDRESS(ROW()+(-4), COLUMN()+(2), 1))), 2)</f>
        <v>1019.940000</v>
      </c>
      <c r="I12" s="16"/>
      <c r="J12" s="16">
        <f ca="1">ROUND(INDIRECT(ADDRESS(ROW()+(0), COLUMN()+(-4), 1))*INDIRECT(ADDRESS(ROW()+(0), COLUMN()+(-2), 1))/100, 2)</f>
        <v>20.400000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3">
        <v>3.000000</v>
      </c>
      <c r="G13" s="23"/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1040.340000</v>
      </c>
      <c r="I13" s="24"/>
      <c r="J13" s="24">
        <f ca="1">ROUND(INDIRECT(ADDRESS(ROW()+(0), COLUMN()+(-4), 1))*INDIRECT(ADDRESS(ROW()+(0), COLUMN()+(-2), 1))/100, 2)</f>
        <v>31.210000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1071.550000</v>
      </c>
      <c r="K14" s="26"/>
    </row>
  </sheetData>
  <mergeCells count="38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A14:E14"/>
    <mergeCell ref="F14:G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