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<sst xmlns="http://schemas.openxmlformats.org/spreadsheetml/2006/main" count="29" uniqueCount="29">
  <si>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</si>
  <si>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RTL025</t>
  </si>
  <si>
    <t xml:space="preserve">m²</t>
  </si>
  <si>
    <t xml:space="preserve">Falso plafón reticular de lamas metálicas.</t>
  </si>
  <si>
    <r>
      <rPr>
        <sz val="7.80"/>
        <color rgb="FF000000"/>
        <rFont val="A"/>
        <family val="2"/>
      </rPr>
      <t xml:space="preserve">Falso plafón reticular de lamas de aluminio lacado,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mecanización </t>
    </r>
    <r>
      <rPr>
        <b/>
        <sz val="7.80"/>
        <color rgb="FF000000"/>
        <rFont val="A"/>
        <family val="2"/>
      </rPr>
      <t xml:space="preserve">perforada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130</t>
    </r>
    <r>
      <rPr>
        <sz val="7.80"/>
        <color rgb="FF000000"/>
        <rFont val="A"/>
        <family val="2"/>
      </rPr>
      <t xml:space="preserve"> mm de anchura, separación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mm, con entramado metálico oculto.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</si>
  <si>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</si>
  <si>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</si>
  <si>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</si>
  <si>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</si>
  <si>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</si>
  <si>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</si>
  <si>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mt12fla020</t>
  </si>
  <si>
    <t xml:space="preserve">m²</t>
  </si>
  <si>
    <t xml:space="preserve">Bastidor oculto con suspensión autoniveladora de pletina, para falso plafón de lamas horizontales de aluminio.</t>
  </si>
  <si>
    <t xml:space="preserve">mt12fla010h</t>
  </si>
  <si>
    <t xml:space="preserve">m²</t>
  </si>
  <si>
    <t xml:space="preserve">Lama perforada de aluminio lacado, horizontal, de 130 mm de anchura, con 20 mm de separación, para falso plafón reticular con bastidor oculto.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</si>
  <si>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</si>
  <si>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</si>
  <si>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</si>
  <si>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</si>
  <si>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</si>
  <si>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</si>
  <si>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</si>
  <si>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</si>
  <si>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</si>
  <si>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</si>
  <si>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$ 114,88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</si>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</sst>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02" customWidth="1"/>
    <col min="3" max="3" width="2.77" customWidth="1"/>
    <col min="4" max="4" width="10.64" customWidth="1"/>
    <col min="5" max="5" width="55.37" customWidth="1"/>
    <col min="6" max="6" width="6.41" customWidth="1"/>
    <col min="7" max="7" width="8.60" customWidth="1"/>
    <col min="8" max="8" width="4.95" customWidth="1"/>
    <col min="9" max="9" width="1.75" customWidth="1"/>
    <col min="10" max="10" width="6.70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78.300000</v>
      </c>
      <c r="H8" s="16"/>
      <c r="I8" s="16">
        <f ca="1">ROUND(INDIRECT(ADDRESS(ROW()+(0), COLUMN()+(-3), 1))*INDIRECT(ADDRESS(ROW()+(0), COLUMN()+(-2), 1)), 2)</f>
        <v>78.300000</v>
      </c>
      <c r="J8" s="16"/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1.030000</v>
      </c>
      <c r="G9" s="20">
        <v>405.020000</v>
      </c>
      <c r="H9" s="20"/>
      <c r="I9" s="20">
        <f ca="1">ROUND(INDIRECT(ADDRESS(ROW()+(0), COLUMN()+(-3), 1))*INDIRECT(ADDRESS(ROW()+(0), COLUMN()+(-2), 1)), 2)</f>
        <v>417.170000</v>
      </c>
      <c r="J9" s="20"/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0.426000</v>
      </c>
      <c r="G10" s="20">
        <v>39.250000</v>
      </c>
      <c r="H10" s="20"/>
      <c r="I10" s="20">
        <f ca="1">ROUND(INDIRECT(ADDRESS(ROW()+(0), COLUMN()+(-3), 1))*INDIRECT(ADDRESS(ROW()+(0), COLUMN()+(-2), 1)), 2)</f>
        <v>16.720000</v>
      </c>
      <c r="J10" s="20"/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0.426000</v>
      </c>
      <c r="G11" s="24">
        <v>19.970000</v>
      </c>
      <c r="H11" s="24"/>
      <c r="I11" s="24">
        <f ca="1">ROUND(INDIRECT(ADDRESS(ROW()+(0), COLUMN()+(-3), 1))*INDIRECT(ADDRESS(ROW()+(0), COLUMN()+(-2), 1)), 2)</f>
        <v>8.510000</v>
      </c>
      <c r="J11" s="24"/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520.700000</v>
      </c>
      <c r="H12" s="16"/>
      <c r="I12" s="16">
        <f ca="1">ROUND(INDIRECT(ADDRESS(ROW()+(0), COLUMN()+(-3), 1))*INDIRECT(ADDRESS(ROW()+(0), COLUMN()+(-2), 1))/100, 2)</f>
        <v>10.410000</v>
      </c>
      <c r="J12" s="16"/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531.110000</v>
      </c>
      <c r="H13" s="24"/>
      <c r="I13" s="24">
        <f ca="1">ROUND(INDIRECT(ADDRESS(ROW()+(0), COLUMN()+(-3), 1))*INDIRECT(ADDRESS(ROW()+(0), COLUMN()+(-2), 1))/100, 2)</f>
        <v>15.930000</v>
      </c>
      <c r="J13" s="24"/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547.040000</v>
      </c>
      <c r="J14" s="26"/>
      <c r="K14" s="26"/>
    </row>
  </sheetData>
  <mergeCells count="37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