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<sst xmlns="http://schemas.openxmlformats.org/spreadsheetml/2006/main" count="53" uniqueCount="53">
  <si>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</si>
  <si>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</si>
  <si>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</si>
  <si>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Falso plafón reticular de bandejas metálicas, sistema "KNAUF".</t>
  </si>
  <si>
    <r>
      <rPr>
        <sz val="7.80"/>
        <color rgb="FF000000"/>
        <rFont val="A"/>
        <family val="2"/>
      </rPr>
      <t xml:space="preserve">Falso plafón reticular,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liso, color silvermetalic, de 0,5 mm de espesor, con canto J Descolgado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semivista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</si>
  <si>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</si>
  <si>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</si>
  <si>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</si>
  <si>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</si>
  <si>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</si>
  <si>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</si>
  <si>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mt12pbk010hac</t>
  </si>
  <si>
    <t xml:space="preserve">m²</t>
  </si>
  <si>
    <t xml:space="preserve">Bandeja de acero galvanizado prelacado "KNAUF" acabado liso, color silvermetalic, de 0,5 mm de espesor, con canto J Descolgado, para techos registrables.</t>
  </si>
  <si>
    <t xml:space="preserve">mt12pfk060f</t>
  </si>
  <si>
    <t xml:space="preserve">m</t>
  </si>
  <si>
    <t xml:space="preserve">Perfil primario EASY T - 24/38/3700 mm "KNAUF", color silvermetalic, de acero galvanizado.</t>
  </si>
  <si>
    <t xml:space="preserve">mt12pfk060n</t>
  </si>
  <si>
    <t xml:space="preserve">m</t>
  </si>
  <si>
    <t xml:space="preserve">Perfil secundario EASY T - 24/32/600 mm "KNAUF", color silvermetalic, de acero galvanizado.</t>
  </si>
  <si>
    <t xml:space="preserve">mt12pfk060p</t>
  </si>
  <si>
    <t xml:space="preserve">m</t>
  </si>
  <si>
    <t xml:space="preserve">Perfil secundario EASY T - 24/32/1200 mm "KNAUF", color silvermetalic, de acero galvanizado.</t>
  </si>
  <si>
    <t xml:space="preserve">mt12pfk050c</t>
  </si>
  <si>
    <t xml:space="preserve">m</t>
  </si>
  <si>
    <t xml:space="preserve">Perfil angular EASY L - 25/25/3050 mm "KNAUF", color silvermetalic, de acero galvanizado.</t>
  </si>
  <si>
    <t xml:space="preserve">mt12pek050a</t>
  </si>
  <si>
    <t xml:space="preserve">Ud</t>
  </si>
  <si>
    <t xml:space="preserve">Cuelgue Nonius "KNAUF", para falsos plafones suspendidos.</t>
  </si>
  <si>
    <t xml:space="preserve">mt12pek050b</t>
  </si>
  <si>
    <t xml:space="preserve">Ud</t>
  </si>
  <si>
    <t xml:space="preserve">Seguro Nonius "KNAUF", para falsos plafones suspendidos.</t>
  </si>
  <si>
    <t xml:space="preserve">mt12pek050c</t>
  </si>
  <si>
    <t xml:space="preserve">Ud</t>
  </si>
  <si>
    <t xml:space="preserve">Parte superior Nonius "KNAUF", 530/630, para falsos plafones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</si>
  <si>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</si>
  <si>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</si>
  <si>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</si>
  <si>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</si>
  <si>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</si>
  <si>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taquete y tornillo 5x27.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</si>
  <si>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</si>
  <si>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</si>
  <si>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</si>
  <si>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</si>
  <si>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</si>
  <si>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</si>
  <si>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</si>
  <si>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</si>
  <si>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</si>
  <si>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</si>
  <si>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$ 113,49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</si>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</sst>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2.04" customWidth="1"/>
    <col min="4" max="4" width="18.94" customWidth="1"/>
    <col min="5" max="5" width="42.69" customWidth="1"/>
    <col min="6" max="6" width="1.60" customWidth="1"/>
    <col min="7" max="7" width="6.41" customWidth="1"/>
    <col min="8" max="8" width="4.23" customWidth="1"/>
    <col min="9" max="9" width="9.33" customWidth="1"/>
    <col min="10" max="10" width="2.91" customWidth="1"/>
    <col min="11" max="11" width="12.2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6">
        <v>324.720000</v>
      </c>
      <c r="I8" s="16"/>
      <c r="J8" s="16">
        <f ca="1">ROUND(INDIRECT(ADDRESS(ROW()+(0), COLUMN()+(-3), 1))*INDIRECT(ADDRESS(ROW()+(0), COLUMN()+(-2), 1)), 2)</f>
        <v>334.460000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20">
        <v>19.740000</v>
      </c>
      <c r="I9" s="20"/>
      <c r="J9" s="20">
        <f ca="1">ROUND(INDIRECT(ADDRESS(ROW()+(0), COLUMN()+(-3), 1))*INDIRECT(ADDRESS(ROW()+(0), COLUMN()+(-2), 1)), 2)</f>
        <v>17.410000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20">
        <v>19.740000</v>
      </c>
      <c r="I10" s="20"/>
      <c r="J10" s="20">
        <f ca="1">ROUND(INDIRECT(ADDRESS(ROW()+(0), COLUMN()+(-3), 1))*INDIRECT(ADDRESS(ROW()+(0), COLUMN()+(-2), 1)), 2)</f>
        <v>17.410000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20">
        <v>19.740000</v>
      </c>
      <c r="I11" s="20"/>
      <c r="J11" s="20">
        <f ca="1">ROUND(INDIRECT(ADDRESS(ROW()+(0), COLUMN()+(-3), 1))*INDIRECT(ADDRESS(ROW()+(0), COLUMN()+(-2), 1)), 2)</f>
        <v>34.600000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20">
        <v>16.400000</v>
      </c>
      <c r="I12" s="20"/>
      <c r="J12" s="20">
        <f ca="1">ROUND(INDIRECT(ADDRESS(ROW()+(0), COLUMN()+(-3), 1))*INDIRECT(ADDRESS(ROW()+(0), COLUMN()+(-2), 1)), 2)</f>
        <v>11.480000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14.090000</v>
      </c>
      <c r="I13" s="20"/>
      <c r="J13" s="20">
        <f ca="1">ROUND(INDIRECT(ADDRESS(ROW()+(0), COLUMN()+(-3), 1))*INDIRECT(ADDRESS(ROW()+(0), COLUMN()+(-2), 1)), 2)</f>
        <v>11.840000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2.310000</v>
      </c>
      <c r="I14" s="20"/>
      <c r="J14" s="20">
        <f ca="1">ROUND(INDIRECT(ADDRESS(ROW()+(0), COLUMN()+(-3), 1))*INDIRECT(ADDRESS(ROW()+(0), COLUMN()+(-2), 1)), 2)</f>
        <v>1.940000</v>
      </c>
      <c r="K14" s="20"/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17.240000</v>
      </c>
      <c r="I15" s="20"/>
      <c r="J15" s="20">
        <f ca="1">ROUND(INDIRECT(ADDRESS(ROW()+(0), COLUMN()+(-3), 1))*INDIRECT(ADDRESS(ROW()+(0), COLUMN()+(-2), 1)), 2)</f>
        <v>14.480000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7.390000</v>
      </c>
      <c r="I16" s="20"/>
      <c r="J16" s="20">
        <f ca="1">ROUND(INDIRECT(ADDRESS(ROW()+(0), COLUMN()+(-3), 1))*INDIRECT(ADDRESS(ROW()+(0), COLUMN()+(-2), 1)), 2)</f>
        <v>6.210000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1.080000</v>
      </c>
      <c r="I17" s="20"/>
      <c r="J17" s="20">
        <f ca="1">ROUND(INDIRECT(ADDRESS(ROW()+(0), COLUMN()+(-3), 1))*INDIRECT(ADDRESS(ROW()+(0), COLUMN()+(-2), 1)), 2)</f>
        <v>0.910000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0.320000</v>
      </c>
      <c r="H18" s="20">
        <v>39.250000</v>
      </c>
      <c r="I18" s="20"/>
      <c r="J18" s="20">
        <f ca="1">ROUND(INDIRECT(ADDRESS(ROW()+(0), COLUMN()+(-3), 1))*INDIRECT(ADDRESS(ROW()+(0), COLUMN()+(-2), 1)), 2)</f>
        <v>12.560000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0.320000</v>
      </c>
      <c r="H19" s="24">
        <v>19.970000</v>
      </c>
      <c r="I19" s="24"/>
      <c r="J19" s="24">
        <f ca="1">ROUND(INDIRECT(ADDRESS(ROW()+(0), COLUMN()+(-3), 1))*INDIRECT(ADDRESS(ROW()+(0), COLUMN()+(-2), 1)), 2)</f>
        <v>6.390000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469.690000</v>
      </c>
      <c r="I20" s="16"/>
      <c r="J20" s="16">
        <f ca="1">ROUND(INDIRECT(ADDRESS(ROW()+(0), COLUMN()+(-3), 1))*INDIRECT(ADDRESS(ROW()+(0), COLUMN()+(-2), 1))/100, 2)</f>
        <v>9.390000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479.080000</v>
      </c>
      <c r="I21" s="24"/>
      <c r="J21" s="24">
        <f ca="1">ROUND(INDIRECT(ADDRESS(ROW()+(0), COLUMN()+(-3), 1))*INDIRECT(ADDRESS(ROW()+(0), COLUMN()+(-2), 1))/100, 2)</f>
        <v>14.370000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493.450000</v>
      </c>
      <c r="K22" s="26"/>
    </row>
  </sheetData>
  <mergeCells count="53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C18:F18"/>
    <mergeCell ref="H18:I18"/>
    <mergeCell ref="J18:K18"/>
    <mergeCell ref="C19:F19"/>
    <mergeCell ref="H19:I19"/>
    <mergeCell ref="J19:K19"/>
    <mergeCell ref="C20:F20"/>
    <mergeCell ref="H20:I20"/>
    <mergeCell ref="J20:K20"/>
    <mergeCell ref="C21:F21"/>
    <mergeCell ref="H21:I21"/>
    <mergeCell ref="J21:K21"/>
    <mergeCell ref="A22:F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