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<sst xmlns="http://schemas.openxmlformats.org/spreadsheetml/2006/main" count="53" uniqueCount="53">
  <si>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</si>
  <si>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</si>
  <si>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</si>
  <si>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Falso plafón reticular de bandejas metálicas, sistema "KNAUF".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</si>
  <si>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microperforado, color silvermetalic,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</si>
  <si>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</si>
  <si>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</si>
  <si>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</si>
  <si>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</si>
  <si>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</si>
  <si>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</si>
  <si>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mt12pbk010ajc</t>
  </si>
  <si>
    <t xml:space="preserve">m²</t>
  </si>
  <si>
    <t xml:space="preserve">Bandeja de acero galvanizado prelacado "KNAUF" acabado microperforado, color silvermetalic, de 0,5 mm de espesor, con canto A Enrasado, para techos registrables.</t>
  </si>
  <si>
    <t xml:space="preserve">mt12pfk060f</t>
  </si>
  <si>
    <t xml:space="preserve">m</t>
  </si>
  <si>
    <t xml:space="preserve">Perfil primario EASY T - 24/38/3700 mm "KNAUF", color silvermetalic, de acero galvanizado.</t>
  </si>
  <si>
    <t xml:space="preserve">mt12pfk060n</t>
  </si>
  <si>
    <t xml:space="preserve">m</t>
  </si>
  <si>
    <t xml:space="preserve">Perfil secundario EASY T - 24/32/600 mm "KNAUF", color silvermetalic, de acero galvanizado.</t>
  </si>
  <si>
    <t xml:space="preserve">mt12pfk060p</t>
  </si>
  <si>
    <t xml:space="preserve">m</t>
  </si>
  <si>
    <t xml:space="preserve">Perfil secundario EASY T - 24/32/1200 mm "KNAUF", color silvermetalic, de acero galvanizado.</t>
  </si>
  <si>
    <t xml:space="preserve">mt12pfk050c</t>
  </si>
  <si>
    <t xml:space="preserve">m</t>
  </si>
  <si>
    <t xml:space="preserve">Perfil angular EASY L - 25/25/3050 mm "KNAUF", color silvermetalic, de acero galvanizado.</t>
  </si>
  <si>
    <t xml:space="preserve">mt12pek050a</t>
  </si>
  <si>
    <t xml:space="preserve">Ud</t>
  </si>
  <si>
    <t xml:space="preserve">Cuelgue Nonius "KNAUF", para falsos plafones suspendidos.</t>
  </si>
  <si>
    <t xml:space="preserve">mt12pek050b</t>
  </si>
  <si>
    <t xml:space="preserve">Ud</t>
  </si>
  <si>
    <t xml:space="preserve">Seguro Nonius "KNAUF", para falsos plafones suspendidos.</t>
  </si>
  <si>
    <t xml:space="preserve">mt12pek050c</t>
  </si>
  <si>
    <t xml:space="preserve">Ud</t>
  </si>
  <si>
    <t xml:space="preserve">Parte superior Nonius "KNAUF", 530/630, para falsos plafones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</si>
  <si>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</si>
  <si>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</si>
  <si>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</si>
  <si>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</si>
  <si>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</si>
  <si>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taquete y tornillo 5x27.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</si>
  <si>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</si>
  <si>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</si>
  <si>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</si>
  <si>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</si>
  <si>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</si>
  <si>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</si>
  <si>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</si>
  <si>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</si>
  <si>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</si>
  <si>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</si>
  <si>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$ 128,32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</si>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</sst>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3.35" customWidth="1"/>
    <col min="4" max="4" width="19.67" customWidth="1"/>
    <col min="5" max="5" width="38.61" customWidth="1"/>
    <col min="6" max="6" width="4.23" customWidth="1"/>
    <col min="7" max="7" width="6.41" customWidth="1"/>
    <col min="8" max="8" width="2.48" customWidth="1"/>
    <col min="9" max="9" width="11.07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382.430000</v>
      </c>
      <c r="I8" s="16"/>
      <c r="J8" s="16">
        <f ca="1">ROUND(INDIRECT(ADDRESS(ROW()+(0), COLUMN()+(-3), 1))*INDIRECT(ADDRESS(ROW()+(0), COLUMN()+(-2), 1)), 2)</f>
        <v>393.900000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19.740000</v>
      </c>
      <c r="I9" s="20"/>
      <c r="J9" s="20">
        <f ca="1">ROUND(INDIRECT(ADDRESS(ROW()+(0), COLUMN()+(-3), 1))*INDIRECT(ADDRESS(ROW()+(0), COLUMN()+(-2), 1)), 2)</f>
        <v>17.410000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19.740000</v>
      </c>
      <c r="I10" s="20"/>
      <c r="J10" s="20">
        <f ca="1">ROUND(INDIRECT(ADDRESS(ROW()+(0), COLUMN()+(-3), 1))*INDIRECT(ADDRESS(ROW()+(0), COLUMN()+(-2), 1)), 2)</f>
        <v>17.410000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19.740000</v>
      </c>
      <c r="I11" s="20"/>
      <c r="J11" s="20">
        <f ca="1">ROUND(INDIRECT(ADDRESS(ROW()+(0), COLUMN()+(-3), 1))*INDIRECT(ADDRESS(ROW()+(0), COLUMN()+(-2), 1)), 2)</f>
        <v>34.600000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16.400000</v>
      </c>
      <c r="I12" s="20"/>
      <c r="J12" s="20">
        <f ca="1">ROUND(INDIRECT(ADDRESS(ROW()+(0), COLUMN()+(-3), 1))*INDIRECT(ADDRESS(ROW()+(0), COLUMN()+(-2), 1)), 2)</f>
        <v>11.480000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14.090000</v>
      </c>
      <c r="I13" s="20"/>
      <c r="J13" s="20">
        <f ca="1">ROUND(INDIRECT(ADDRESS(ROW()+(0), COLUMN()+(-3), 1))*INDIRECT(ADDRESS(ROW()+(0), COLUMN()+(-2), 1)), 2)</f>
        <v>11.840000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2.310000</v>
      </c>
      <c r="I14" s="20"/>
      <c r="J14" s="20">
        <f ca="1">ROUND(INDIRECT(ADDRESS(ROW()+(0), COLUMN()+(-3), 1))*INDIRECT(ADDRESS(ROW()+(0), COLUMN()+(-2), 1)), 2)</f>
        <v>1.940000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17.240000</v>
      </c>
      <c r="I15" s="20"/>
      <c r="J15" s="20">
        <f ca="1">ROUND(INDIRECT(ADDRESS(ROW()+(0), COLUMN()+(-3), 1))*INDIRECT(ADDRESS(ROW()+(0), COLUMN()+(-2), 1)), 2)</f>
        <v>14.480000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7.390000</v>
      </c>
      <c r="I16" s="20"/>
      <c r="J16" s="20">
        <f ca="1">ROUND(INDIRECT(ADDRESS(ROW()+(0), COLUMN()+(-3), 1))*INDIRECT(ADDRESS(ROW()+(0), COLUMN()+(-2), 1)), 2)</f>
        <v>6.210000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1.080000</v>
      </c>
      <c r="I17" s="20"/>
      <c r="J17" s="20">
        <f ca="1">ROUND(INDIRECT(ADDRESS(ROW()+(0), COLUMN()+(-3), 1))*INDIRECT(ADDRESS(ROW()+(0), COLUMN()+(-2), 1)), 2)</f>
        <v>0.910000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0.352000</v>
      </c>
      <c r="H18" s="20">
        <v>39.250000</v>
      </c>
      <c r="I18" s="20"/>
      <c r="J18" s="20">
        <f ca="1">ROUND(INDIRECT(ADDRESS(ROW()+(0), COLUMN()+(-3), 1))*INDIRECT(ADDRESS(ROW()+(0), COLUMN()+(-2), 1)), 2)</f>
        <v>13.820000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0.352000</v>
      </c>
      <c r="H19" s="24">
        <v>19.970000</v>
      </c>
      <c r="I19" s="24"/>
      <c r="J19" s="24">
        <f ca="1">ROUND(INDIRECT(ADDRESS(ROW()+(0), COLUMN()+(-3), 1))*INDIRECT(ADDRESS(ROW()+(0), COLUMN()+(-2), 1)), 2)</f>
        <v>7.030000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531.030000</v>
      </c>
      <c r="I20" s="16"/>
      <c r="J20" s="16">
        <f ca="1">ROUND(INDIRECT(ADDRESS(ROW()+(0), COLUMN()+(-3), 1))*INDIRECT(ADDRESS(ROW()+(0), COLUMN()+(-2), 1))/100, 2)</f>
        <v>10.620000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541.650000</v>
      </c>
      <c r="I21" s="24"/>
      <c r="J21" s="24">
        <f ca="1">ROUND(INDIRECT(ADDRESS(ROW()+(0), COLUMN()+(-3), 1))*INDIRECT(ADDRESS(ROW()+(0), COLUMN()+(-2), 1))/100, 2)</f>
        <v>16.250000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557.900000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