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<sst xmlns="http://schemas.openxmlformats.org/spreadsheetml/2006/main" count="28" uniqueCount="28">
  <si>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</si>
  <si>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RTI010</t>
  </si>
  <si>
    <t xml:space="preserve">m²</t>
  </si>
  <si>
    <t xml:space="preserve">Falso plafón agroalimentario de placas de poliestireno extruido.</t>
  </si>
  <si>
    <r>
      <rPr>
        <sz val="7.80"/>
        <color rgb="FF000000"/>
        <rFont val="A"/>
        <family val="2"/>
      </rPr>
      <t xml:space="preserve">Falso plafón continuo </t>
    </r>
    <r>
      <rPr>
        <b/>
        <sz val="7.80"/>
        <color rgb="FF000000"/>
        <rFont val="A"/>
        <family val="2"/>
      </rPr>
      <t xml:space="preserve">fijado directamente a la losa</t>
    </r>
    <r>
      <rPr>
        <sz val="7.80"/>
        <color rgb="FF000000"/>
        <rFont val="A"/>
        <family val="2"/>
      </rPr>
      <t xml:space="preserve">, para uso agroalimentario, situado a una altura </t>
    </r>
    <r>
      <rPr>
        <b/>
        <sz val="7.80"/>
        <color rgb="FF000000"/>
        <rFont val="A"/>
        <family val="2"/>
      </rPr>
      <t xml:space="preserve">mayor o igual a 4 m</t>
    </r>
    <r>
      <rPr>
        <sz val="7.80"/>
        <color rgb="FF000000"/>
        <rFont val="A"/>
        <family val="2"/>
      </rPr>
      <t xml:space="preserve">, de </t>
    </r>
    <r>
      <rPr>
        <b/>
        <sz val="7.80"/>
        <color rgb="FF000000"/>
        <rFont val="A"/>
        <family val="2"/>
      </rPr>
      <t xml:space="preserve">paneles rígidos de poliestireno extruido de 600x2500 mm y 40 mm de espesor, resistencia a compresión &gt;= 200 kPa</t>
    </r>
    <r>
      <rPr>
        <sz val="7.80"/>
        <color rgb="FF000000"/>
        <rFont val="A"/>
        <family val="2"/>
      </rPr>
      <t xml:space="preserve">, fijado al soporte con </t>
    </r>
    <r>
      <rPr>
        <b/>
        <sz val="7.80"/>
        <color rgb="FF000000"/>
        <rFont val="A"/>
        <family val="2"/>
      </rPr>
      <t xml:space="preserve">fijaciones mecánicas para el anclaje de paneles aislantes rígidos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</si>
  <si>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</si>
  <si>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</si>
  <si>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</si>
  <si>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</si>
  <si>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</si>
  <si>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</si>
  <si>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mt16pki010hb</t>
  </si>
  <si>
    <t xml:space="preserve">m²</t>
  </si>
  <si>
    <t xml:space="preserve">Panel rígido de poliestireno extruido, de superficie lisa y mecanizado lateral machihembrado, de 600x2500 mm y 40 mm de espesor, resistencia térmica 1,15 m²K/W, conductividad térmica 0,034 W/(mK), 200 kPa de resistencia a compresión, factor de resistencia a la difusión del vapor de agua 150, calor específico 1400 J/kgK, Euroclase E de reacción al fuego; de aplicación en falsos plafones agroalimentarios, fachadas y revestimientos interiores.</t>
  </si>
  <si>
    <t xml:space="preserve">mt16pki020a</t>
  </si>
  <si>
    <t xml:space="preserve">Ud</t>
  </si>
  <si>
    <t xml:space="preserve">Fijación mecánica para el anclaje de paneles aislantes rígidos.</t>
  </si>
  <si>
    <t xml:space="preserve">mo015</t>
  </si>
  <si>
    <t xml:space="preserve">h</t>
  </si>
  <si>
    <t xml:space="preserve">Oficial de primera montador de falsos plafones.</t>
  </si>
  <si>
    <t xml:space="preserve">mo082</t>
  </si>
  <si>
    <t xml:space="preserve">h</t>
  </si>
  <si>
    <t xml:space="preserve">Ayudante montador de falsos plafones.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</si>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</sst>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4.37" customWidth="1"/>
    <col min="4" max="4" width="21.13" customWidth="1"/>
    <col min="5" max="5" width="31.62" customWidth="1"/>
    <col min="6" max="6" width="8.89" customWidth="1"/>
    <col min="7" max="7" width="5.83" customWidth="1"/>
    <col min="8" max="8" width="0.58" customWidth="1"/>
    <col min="9" max="9" width="13.55" customWidth="1"/>
    <col min="10" max="10" width="0.58" customWidth="1"/>
    <col min="11" max="11" width="14.5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 t="s">
        <v>10</v>
      </c>
      <c r="K7" s="9"/>
    </row>
    <row r="8" spans="1:11" ht="60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1.050000</v>
      </c>
      <c r="H8" s="14"/>
      <c r="I8" s="16">
        <v>95.500000</v>
      </c>
      <c r="J8" s="16">
        <f ca="1">ROUND(INDIRECT(ADDRESS(ROW()+(0), COLUMN()+(-3), 1))*INDIRECT(ADDRESS(ROW()+(0), COLUMN()+(-1), 1)), 2)</f>
        <v>100.280000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8.000000</v>
      </c>
      <c r="H9" s="19"/>
      <c r="I9" s="20">
        <v>6.190000</v>
      </c>
      <c r="J9" s="20">
        <f ca="1">ROUND(INDIRECT(ADDRESS(ROW()+(0), COLUMN()+(-3), 1))*INDIRECT(ADDRESS(ROW()+(0), COLUMN()+(-1), 1)), 2)</f>
        <v>49.520000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0.293000</v>
      </c>
      <c r="H10" s="19"/>
      <c r="I10" s="20">
        <v>39.250000</v>
      </c>
      <c r="J10" s="20">
        <f ca="1">ROUND(INDIRECT(ADDRESS(ROW()+(0), COLUMN()+(-3), 1))*INDIRECT(ADDRESS(ROW()+(0), COLUMN()+(-1), 1)), 2)</f>
        <v>11.500000</v>
      </c>
      <c r="K10" s="20"/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0.293000</v>
      </c>
      <c r="H11" s="23"/>
      <c r="I11" s="24">
        <v>19.970000</v>
      </c>
      <c r="J11" s="24">
        <f ca="1">ROUND(INDIRECT(ADDRESS(ROW()+(0), COLUMN()+(-3), 1))*INDIRECT(ADDRESS(ROW()+(0), COLUMN()+(-1), 1)), 2)</f>
        <v>5.850000</v>
      </c>
      <c r="K11" s="24"/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COLUMN()+(1), 1)),INDIRECT(ADDRESS(ROW()+(-2), COLUMN()+(1), 1)),INDIRECT(ADDRESS(ROW()+(-3), COLUMN()+(1), 1)),INDIRECT(ADDRESS(ROW()+(-4), COLUMN()+(1), 1))), 2)</f>
        <v>167.150000</v>
      </c>
      <c r="J12" s="16">
        <f ca="1">ROUND(INDIRECT(ADDRESS(ROW()+(0), COLUMN()+(-3), 1))*INDIRECT(ADDRESS(ROW()+(0), COLUMN()+(-1), 1))/100, 2)</f>
        <v>3.340000</v>
      </c>
      <c r="K12" s="16"/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170.490000</v>
      </c>
      <c r="J13" s="24">
        <f ca="1">ROUND(INDIRECT(ADDRESS(ROW()+(0), COLUMN()+(-3), 1))*INDIRECT(ADDRESS(ROW()+(0), COLUMN()+(-1), 1))/100, 2)</f>
        <v>5.110000</v>
      </c>
      <c r="K13" s="24"/>
    </row>
    <row r="14" spans="1:11" ht="12.00" thickBot="1" customHeight="1">
      <c r="A14" s="25"/>
      <c r="B14" s="26"/>
      <c r="C14" s="26"/>
      <c r="D14" s="26"/>
      <c r="E14" s="26"/>
      <c r="F14" s="26"/>
      <c r="G14" s="27"/>
      <c r="H14" s="27"/>
      <c r="I14" s="6" t="s">
        <v>27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175.600000</v>
      </c>
      <c r="K14" s="28"/>
    </row>
  </sheetData>
  <mergeCells count="29">
    <mergeCell ref="A1:K1"/>
    <mergeCell ref="A3:C3"/>
    <mergeCell ref="F3:G3"/>
    <mergeCell ref="H3:J3"/>
    <mergeCell ref="A4:K4"/>
    <mergeCell ref="C7:F7"/>
    <mergeCell ref="G7:H7"/>
    <mergeCell ref="J7:K7"/>
    <mergeCell ref="C8:F8"/>
    <mergeCell ref="G8:H8"/>
    <mergeCell ref="J8:K8"/>
    <mergeCell ref="C9:F9"/>
    <mergeCell ref="G9:H9"/>
    <mergeCell ref="J9:K9"/>
    <mergeCell ref="C10:F10"/>
    <mergeCell ref="G10:H10"/>
    <mergeCell ref="J10:K10"/>
    <mergeCell ref="C11:F11"/>
    <mergeCell ref="G11:H11"/>
    <mergeCell ref="J11:K11"/>
    <mergeCell ref="C12:F12"/>
    <mergeCell ref="G12:H12"/>
    <mergeCell ref="J12:K12"/>
    <mergeCell ref="C13:F13"/>
    <mergeCell ref="G13:H13"/>
    <mergeCell ref="J13:K13"/>
    <mergeCell ref="C14:F14"/>
    <mergeCell ref="G14:H14"/>
    <mergeCell ref="J14:K14"/>
  </mergeCells>
  <pageMargins left="0.620079" right="0.472441" top="0.472441" bottom="0.472441" header="0.0" footer="0.0"/>
  <pageSetup paperSize="9" orientation="portrait"/>
  <rowBreaks count="0" manualBreakCount="0">
    </rowBreaks>
</worksheet>
</file>