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<sst xmlns="http://schemas.openxmlformats.org/spreadsheetml/2006/main" count="34" uniqueCount="34">
  <si>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</si>
  <si>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RTI010</t>
  </si>
  <si>
    <t xml:space="preserve">m²</t>
  </si>
  <si>
    <t xml:space="preserve">Falso plafón agroalimentario de placas de poliestireno extruido.</t>
  </si>
  <si>
    <r>
      <rPr>
        <sz val="7.80"/>
        <color rgb="FF000000"/>
        <rFont val="A"/>
        <family val="2"/>
      </rPr>
      <t xml:space="preserve">Falso plafón continuo </t>
    </r>
    <r>
      <rPr>
        <b/>
        <sz val="7.80"/>
        <color rgb="FF000000"/>
        <rFont val="A"/>
        <family val="2"/>
      </rPr>
      <t xml:space="preserve">suspendido</t>
    </r>
    <r>
      <rPr>
        <sz val="7.80"/>
        <color rgb="FF000000"/>
        <rFont val="A"/>
        <family val="2"/>
      </rPr>
      <t xml:space="preserve">, para uso agroalimentario, situado a una altura </t>
    </r>
    <r>
      <rPr>
        <b/>
        <sz val="7.80"/>
        <color rgb="FF000000"/>
        <rFont val="A"/>
        <family val="2"/>
      </rPr>
      <t xml:space="preserve">menor de 4 m</t>
    </r>
    <r>
      <rPr>
        <sz val="7.80"/>
        <color rgb="FF000000"/>
        <rFont val="A"/>
        <family val="2"/>
      </rPr>
      <t xml:space="preserve">, de </t>
    </r>
    <r>
      <rPr>
        <b/>
        <sz val="7.80"/>
        <color rgb="FF000000"/>
        <rFont val="A"/>
        <family val="2"/>
      </rPr>
      <t xml:space="preserve">paneles rígidos de poliestireno extruido de 2,5x0,6 m y 60 mm de espesor</t>
    </r>
    <r>
      <rPr>
        <sz val="7.80"/>
        <color rgb="FF000000"/>
        <rFont val="A"/>
        <family val="2"/>
      </rPr>
      <t xml:space="preserve">, </t>
    </r>
    <r>
      <rPr>
        <b/>
        <sz val="7.80"/>
        <color rgb="FF000000"/>
        <rFont val="A"/>
        <family val="2"/>
      </rPr>
      <t xml:space="preserve">anclados a estructura auxiliar formada por tablero hidrófugo de densidad media (MDF), de fibras de madera y resinas sintéticas de 25 mm de espesor</t>
    </r>
    <r>
      <rPr>
        <sz val="7.80"/>
        <color rgb="FF000000"/>
        <rFont val="A"/>
        <family val="2"/>
      </rPr>
      <t xml:space="preserve"> fijado al soporte con </t>
    </r>
    <r>
      <rPr>
        <b/>
        <sz val="7.80"/>
        <color rgb="FF000000"/>
        <rFont val="A"/>
        <family val="2"/>
      </rPr>
      <t xml:space="preserve">varillas metálicas de 3 mm de diámetro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</si>
  <si>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</si>
  <si>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</si>
  <si>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</si>
  <si>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</si>
  <si>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</si>
  <si>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</si>
  <si>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mt16pxp030d</t>
  </si>
  <si>
    <t xml:space="preserve">m²</t>
  </si>
  <si>
    <t xml:space="preserve">Panel rígido de poliestireno extruido para falsos plafones agroalimentarios, de superficie lisa y mecanizado lateral machihembrado, con acabado visto en color crema, de 2,5x0,6 m y 60 mm de espesor, resistencia térmica 1,75 m²K/W, conductividad térmica 0,034 W/(mK), Euroclase E de reacción al fuego, con código de designación XPS-EN 13164-T1-CS(10/Y)300-DLT(2)5-DS(T)-WL(T)0,7.</t>
  </si>
  <si>
    <t xml:space="preserve">mt12ftm010c</t>
  </si>
  <si>
    <t xml:space="preserve">m²</t>
  </si>
  <si>
    <t xml:space="preserve">Tablero hidrófugo de densidad media (MDF), de fibras de madera y resinas sintéticas de 25 mm de espesor, para revestir, utilizado en falsos plafones agroalimentarios.</t>
  </si>
  <si>
    <t xml:space="preserve">mt12fac020a</t>
  </si>
  <si>
    <t xml:space="preserve">Ud</t>
  </si>
  <si>
    <t xml:space="preserve">Varilla metálica de acero galvanizado de 3 mm de diámetro.</t>
  </si>
  <si>
    <t xml:space="preserve">mt12fac021</t>
  </si>
  <si>
    <t xml:space="preserve">kg</t>
  </si>
  <si>
    <t xml:space="preserve">Alambre de acero galvanizado de 0,7 mm de diámetro.</t>
  </si>
  <si>
    <t xml:space="preserve">mo015</t>
  </si>
  <si>
    <t xml:space="preserve">h</t>
  </si>
  <si>
    <t xml:space="preserve">Oficial de primera montador de falsos plafones.</t>
  </si>
  <si>
    <t xml:space="preserve">mo082</t>
  </si>
  <si>
    <t xml:space="preserve">h</t>
  </si>
  <si>
    <t xml:space="preserve">Ayudante montador de falsos plafones.</t>
  </si>
  <si>
    <t xml:space="preserve">%</t>
  </si>
  <si>
    <t xml:space="preserve">Medios auxiliares</t>
  </si>
  <si>
    <t xml:space="preserve">%</t>
  </si>
  <si>
    <t xml:space="preserve">Costes indirectos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</si>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</sst>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4.37" customWidth="1"/>
    <col min="4" max="4" width="21.13" customWidth="1"/>
    <col min="5" max="5" width="31.62" customWidth="1"/>
    <col min="6" max="6" width="8.89" customWidth="1"/>
    <col min="7" max="7" width="5.83" customWidth="1"/>
    <col min="8" max="8" width="0.58" customWidth="1"/>
    <col min="9" max="9" width="13.55" customWidth="1"/>
    <col min="10" max="10" width="0.58" customWidth="1"/>
    <col min="11" max="11" width="14.5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 t="s">
        <v>10</v>
      </c>
      <c r="K7" s="9"/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1.050000</v>
      </c>
      <c r="H8" s="14"/>
      <c r="I8" s="16">
        <v>413.160000</v>
      </c>
      <c r="J8" s="16">
        <f ca="1">ROUND(INDIRECT(ADDRESS(ROW()+(0), COLUMN()+(-3), 1))*INDIRECT(ADDRESS(ROW()+(0), COLUMN()+(-1), 1)), 2)</f>
        <v>433.820000</v>
      </c>
      <c r="K8" s="16"/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1.050000</v>
      </c>
      <c r="H9" s="19"/>
      <c r="I9" s="20">
        <v>161.610000</v>
      </c>
      <c r="J9" s="20">
        <f ca="1">ROUND(INDIRECT(ADDRESS(ROW()+(0), COLUMN()+(-3), 1))*INDIRECT(ADDRESS(ROW()+(0), COLUMN()+(-1), 1)), 2)</f>
        <v>169.690000</v>
      </c>
      <c r="K9" s="20"/>
    </row>
    <row r="10" spans="1:11" ht="12.0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3.500000</v>
      </c>
      <c r="H10" s="19"/>
      <c r="I10" s="20">
        <v>4.690000</v>
      </c>
      <c r="J10" s="20">
        <f ca="1">ROUND(INDIRECT(ADDRESS(ROW()+(0), COLUMN()+(-3), 1))*INDIRECT(ADDRESS(ROW()+(0), COLUMN()+(-1), 1)), 2)</f>
        <v>16.420000</v>
      </c>
      <c r="K10" s="20"/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0.100000</v>
      </c>
      <c r="H11" s="19"/>
      <c r="I11" s="20">
        <v>18.910000</v>
      </c>
      <c r="J11" s="20">
        <f ca="1">ROUND(INDIRECT(ADDRESS(ROW()+(0), COLUMN()+(-3), 1))*INDIRECT(ADDRESS(ROW()+(0), COLUMN()+(-1), 1)), 2)</f>
        <v>1.890000</v>
      </c>
      <c r="K11" s="20"/>
    </row>
    <row r="12" spans="1:11" ht="12.00" thickBot="1" customHeight="1">
      <c r="A12" s="17" t="s">
        <v>23</v>
      </c>
      <c r="B12" s="18" t="s">
        <v>24</v>
      </c>
      <c r="C12" s="17" t="s">
        <v>25</v>
      </c>
      <c r="D12" s="17"/>
      <c r="E12" s="17"/>
      <c r="F12" s="17"/>
      <c r="G12" s="19">
        <v>0.400000</v>
      </c>
      <c r="H12" s="19"/>
      <c r="I12" s="20">
        <v>39.250000</v>
      </c>
      <c r="J12" s="20">
        <f ca="1">ROUND(INDIRECT(ADDRESS(ROW()+(0), COLUMN()+(-3), 1))*INDIRECT(ADDRESS(ROW()+(0), COLUMN()+(-1), 1)), 2)</f>
        <v>15.700000</v>
      </c>
      <c r="K12" s="20"/>
    </row>
    <row r="13" spans="1:11" ht="12.00" thickBot="1" customHeight="1">
      <c r="A13" s="17" t="s">
        <v>26</v>
      </c>
      <c r="B13" s="21" t="s">
        <v>27</v>
      </c>
      <c r="C13" s="22" t="s">
        <v>28</v>
      </c>
      <c r="D13" s="22"/>
      <c r="E13" s="22"/>
      <c r="F13" s="22"/>
      <c r="G13" s="23">
        <v>0.400000</v>
      </c>
      <c r="H13" s="23"/>
      <c r="I13" s="24">
        <v>19.970000</v>
      </c>
      <c r="J13" s="24">
        <f ca="1">ROUND(INDIRECT(ADDRESS(ROW()+(0), COLUMN()+(-3), 1))*INDIRECT(ADDRESS(ROW()+(0), COLUMN()+(-1), 1)), 2)</f>
        <v>7.990000</v>
      </c>
      <c r="K13" s="24"/>
    </row>
    <row r="14" spans="1:11" ht="12.00" thickBot="1" customHeight="1">
      <c r="A14" s="17"/>
      <c r="B14" s="12" t="s">
        <v>29</v>
      </c>
      <c r="C14" s="10" t="s">
        <v>30</v>
      </c>
      <c r="D14" s="10"/>
      <c r="E14" s="10"/>
      <c r="F14" s="10"/>
      <c r="G14" s="14">
        <v>2.000000</v>
      </c>
      <c r="H14" s="14"/>
      <c r="I14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645.510000</v>
      </c>
      <c r="J14" s="16">
        <f ca="1">ROUND(INDIRECT(ADDRESS(ROW()+(0), COLUMN()+(-3), 1))*INDIRECT(ADDRESS(ROW()+(0), COLUMN()+(-1), 1))/100, 2)</f>
        <v>12.910000</v>
      </c>
      <c r="K14" s="16"/>
    </row>
    <row r="15" spans="1:11" ht="12.00" thickBot="1" customHeight="1">
      <c r="A15" s="22"/>
      <c r="B15" s="21" t="s">
        <v>31</v>
      </c>
      <c r="C15" s="22" t="s">
        <v>32</v>
      </c>
      <c r="D15" s="22"/>
      <c r="E15" s="22"/>
      <c r="F15" s="22"/>
      <c r="G15" s="23">
        <v>3.000000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658.420000</v>
      </c>
      <c r="J15" s="24">
        <f ca="1">ROUND(INDIRECT(ADDRESS(ROW()+(0), COLUMN()+(-3), 1))*INDIRECT(ADDRESS(ROW()+(0), COLUMN()+(-1), 1))/100, 2)</f>
        <v>19.750000</v>
      </c>
      <c r="K15" s="24"/>
    </row>
    <row r="16" spans="1:11" ht="12.00" thickBot="1" customHeight="1">
      <c r="A16" s="25"/>
      <c r="B16" s="26"/>
      <c r="C16" s="26"/>
      <c r="D16" s="26"/>
      <c r="E16" s="26"/>
      <c r="F16" s="26"/>
      <c r="G16" s="27"/>
      <c r="H16" s="27"/>
      <c r="I16" s="6" t="s">
        <v>33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678.170000</v>
      </c>
      <c r="K16" s="28"/>
    </row>
  </sheetData>
  <mergeCells count="35">
    <mergeCell ref="A1:K1"/>
    <mergeCell ref="A3:C3"/>
    <mergeCell ref="F3:G3"/>
    <mergeCell ref="H3:J3"/>
    <mergeCell ref="A4:K4"/>
    <mergeCell ref="C7:F7"/>
    <mergeCell ref="G7:H7"/>
    <mergeCell ref="J7:K7"/>
    <mergeCell ref="C8:F8"/>
    <mergeCell ref="G8:H8"/>
    <mergeCell ref="J8:K8"/>
    <mergeCell ref="C9:F9"/>
    <mergeCell ref="G9:H9"/>
    <mergeCell ref="J9:K9"/>
    <mergeCell ref="C10:F10"/>
    <mergeCell ref="G10:H10"/>
    <mergeCell ref="J10:K10"/>
    <mergeCell ref="C11:F11"/>
    <mergeCell ref="G11:H11"/>
    <mergeCell ref="J11:K11"/>
    <mergeCell ref="C12:F12"/>
    <mergeCell ref="G12:H12"/>
    <mergeCell ref="J12:K12"/>
    <mergeCell ref="C13:F13"/>
    <mergeCell ref="G13:H13"/>
    <mergeCell ref="J13:K13"/>
    <mergeCell ref="C14:F14"/>
    <mergeCell ref="G14:H14"/>
    <mergeCell ref="J14:K14"/>
    <mergeCell ref="C15:F15"/>
    <mergeCell ref="G15:H15"/>
    <mergeCell ref="J15:K15"/>
    <mergeCell ref="C16:F16"/>
    <mergeCell ref="G16:H16"/>
    <mergeCell ref="J16:K16"/>
  </mergeCells>
  <pageMargins left="0.620079" right="0.472441" top="0.472441" bottom="0.472441" header="0.0" footer="0.0"/>
  <pageSetup paperSize="9" orientation="portrait"/>
  <rowBreaks count="0" manualBreakCount="0">
    </rowBreaks>
</worksheet>
</file>