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<sst xmlns="http://schemas.openxmlformats.org/spreadsheetml/2006/main" count="34" uniqueCount="34">
  <si>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</si>
  <si>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</si>
  <si>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</si>
  <si>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Falso plafón agroalimentario de placas de poliestireno extruido.</t>
  </si>
  <si>
    <r>
      <rPr>
        <sz val="7.80"/>
        <color rgb="FF000000"/>
        <rFont val="A"/>
        <family val="2"/>
      </rPr>
      <t xml:space="preserve">Falso plafón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30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22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6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</si>
  <si>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</si>
  <si>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</si>
  <si>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</si>
  <si>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</si>
  <si>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</si>
  <si>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</si>
  <si>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mt16pxp030a</t>
  </si>
  <si>
    <t xml:space="preserve">m²</t>
  </si>
  <si>
    <t xml:space="preserve">Panel rígido de poliestireno extruido para falsos plafones agroalimentarios, de superficie lisa y mecanizado lateral machihembrado, con acabado visto en color crema, de 2,5x0,6 m y 30 mm de espesor, resistencia térmica 0,9 m²K/W, conductividad térmica 0,034 W/(mK), Euroclase E de reacción al fuego, con código de designación XPS-EN 13164-T1-CS(10/Y)300-DLT(2)5-DS(T)-WL(T)0,7.</t>
  </si>
  <si>
    <t xml:space="preserve">mt12ftm010b</t>
  </si>
  <si>
    <t xml:space="preserve">m²</t>
  </si>
  <si>
    <t xml:space="preserve">Tablero hidrófugo de densidad media (MDF), de fibras de madera y resinas sintéticas de 22 mm de espesor, para revestir, utilizado en falsos plafones agroalimentarios.</t>
  </si>
  <si>
    <t xml:space="preserve">mt12fac020b</t>
  </si>
  <si>
    <t xml:space="preserve">Ud</t>
  </si>
  <si>
    <t xml:space="preserve">Varilla metálica de acero galvanizado de 6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</si>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</sst>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8.89" customWidth="1"/>
    <col min="7" max="7" width="5.83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206.680000</v>
      </c>
      <c r="J8" s="16">
        <f ca="1">ROUND(INDIRECT(ADDRESS(ROW()+(0), COLUMN()+(-3), 1))*INDIRECT(ADDRESS(ROW()+(0), COLUMN()+(-1), 1)), 2)</f>
        <v>217.010000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142.200000</v>
      </c>
      <c r="J9" s="20">
        <f ca="1">ROUND(INDIRECT(ADDRESS(ROW()+(0), COLUMN()+(-3), 1))*INDIRECT(ADDRESS(ROW()+(0), COLUMN()+(-1), 1)), 2)</f>
        <v>149.310000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19"/>
      <c r="I10" s="20">
        <v>5.350000</v>
      </c>
      <c r="J10" s="20">
        <f ca="1">ROUND(INDIRECT(ADDRESS(ROW()+(0), COLUMN()+(-3), 1))*INDIRECT(ADDRESS(ROW()+(0), COLUMN()+(-1), 1)), 2)</f>
        <v>10.700000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18.910000</v>
      </c>
      <c r="J11" s="20">
        <f ca="1">ROUND(INDIRECT(ADDRESS(ROW()+(0), COLUMN()+(-3), 1))*INDIRECT(ADDRESS(ROW()+(0), COLUMN()+(-1), 1)), 2)</f>
        <v>1.890000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0.400000</v>
      </c>
      <c r="H12" s="19"/>
      <c r="I12" s="20">
        <v>39.250000</v>
      </c>
      <c r="J12" s="20">
        <f ca="1">ROUND(INDIRECT(ADDRESS(ROW()+(0), COLUMN()+(-3), 1))*INDIRECT(ADDRESS(ROW()+(0), COLUMN()+(-1), 1)), 2)</f>
        <v>15.700000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0.400000</v>
      </c>
      <c r="H13" s="23"/>
      <c r="I13" s="24">
        <v>19.970000</v>
      </c>
      <c r="J13" s="24">
        <f ca="1">ROUND(INDIRECT(ADDRESS(ROW()+(0), COLUMN()+(-3), 1))*INDIRECT(ADDRESS(ROW()+(0), COLUMN()+(-1), 1)), 2)</f>
        <v>7.990000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402.600000</v>
      </c>
      <c r="J14" s="16">
        <f ca="1">ROUND(INDIRECT(ADDRESS(ROW()+(0), COLUMN()+(-3), 1))*INDIRECT(ADDRESS(ROW()+(0), COLUMN()+(-1), 1))/100, 2)</f>
        <v>8.050000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410.650000</v>
      </c>
      <c r="J15" s="24">
        <f ca="1">ROUND(INDIRECT(ADDRESS(ROW()+(0), COLUMN()+(-3), 1))*INDIRECT(ADDRESS(ROW()+(0), COLUMN()+(-1), 1))/100, 2)</f>
        <v>12.320000</v>
      </c>
      <c r="K15" s="24"/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422.970000</v>
      </c>
      <c r="K16" s="28"/>
    </row>
  </sheetData>
  <mergeCells count="35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