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<sst xmlns="http://schemas.openxmlformats.org/spreadsheetml/2006/main" count="47" uniqueCount="47">
  <si>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</si>
  <si>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RTD022</t>
  </si>
  <si>
    <t xml:space="preserve">m²</t>
  </si>
  <si>
    <t xml:space="preserve">Falso plafón reticular de placas de yeso, sistema "PLACO".</t>
  </si>
  <si>
    <r>
      <rPr>
        <sz val="7.80"/>
        <color rgb="FF000000"/>
        <rFont val="A"/>
        <family val="2"/>
      </rPr>
      <t xml:space="preserve">Falso plafón reticular,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decorativo</t>
    </r>
    <r>
      <rPr>
        <sz val="7.80"/>
        <color rgb="FF000000"/>
        <rFont val="A"/>
        <family val="2"/>
      </rPr>
      <t xml:space="preserve">, sistema </t>
    </r>
    <r>
      <rPr>
        <b/>
        <sz val="7.80"/>
        <color rgb="FF000000"/>
        <rFont val="A"/>
        <family val="2"/>
      </rPr>
      <t xml:space="preserve">Placo Natura Aseptic</t>
    </r>
    <r>
      <rPr>
        <sz val="7.80"/>
        <color rgb="FF000000"/>
        <rFont val="A"/>
        <family val="2"/>
      </rPr>
      <t xml:space="preserve"> "PLACO", formado por </t>
    </r>
    <r>
      <rPr>
        <b/>
        <sz val="7.80"/>
        <color rgb="FF000000"/>
        <rFont val="A"/>
        <family val="2"/>
      </rPr>
      <t xml:space="preserve">placa lisa de yeso, gama Gyprex modelo Vinilo Aluminio "PLACO", de 600x600 mm y 10 mm de espesor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</si>
  <si>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</si>
  <si>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</si>
  <si>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</si>
  <si>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</si>
  <si>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</si>
  <si>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</si>
  <si>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mt12plp100a</t>
  </si>
  <si>
    <t xml:space="preserve">m</t>
  </si>
  <si>
    <t xml:space="preserve">Perfil metálico angular de acero galvanizado, Quick-lock "PLACO", color blanco, fabricado mediante laminación en frío, de 3000 mm de longitud, 22x22 mm de sección y 0,5 mm de espesor, para la realización de falsos plafones registrables.</t>
  </si>
  <si>
    <t xml:space="preserve">mt12ple100</t>
  </si>
  <si>
    <t xml:space="preserve">Ud</t>
  </si>
  <si>
    <t xml:space="preserve">Varilla lisa regulable con gancho "PLACO", de 4 mm de diámetro y 1000 mm de longitud.</t>
  </si>
  <si>
    <t xml:space="preserve">mt12psg220</t>
  </si>
  <si>
    <t xml:space="preserve">Ud</t>
  </si>
  <si>
    <t xml:space="preserve">Fijación compuesta por taquete y tornillo 5x27.</t>
  </si>
  <si>
    <t xml:space="preserve">mt12ple090</t>
  </si>
  <si>
    <t xml:space="preserve">Ud</t>
  </si>
  <si>
    <t xml:space="preserve">Pieza de cuelgue rápido Quick-lock "PLACO".</t>
  </si>
  <si>
    <t xml:space="preserve">mt12plp090a</t>
  </si>
  <si>
    <t xml:space="preserve">m</t>
  </si>
  <si>
    <t xml:space="preserve">Perfil metálico primario de acero galvanizado, Quick-lock "PLACO" color blanco, fabricado mediante laminación en frío, de 3600 mm de longitud, 24x38 mm de sección, para la realización de falsos plafones registrables.</t>
  </si>
  <si>
    <t xml:space="preserve">mt12plp090e</t>
  </si>
  <si>
    <t xml:space="preserve">m</t>
  </si>
  <si>
    <t xml:space="preserve">Perfil metálico secundario de acero galvanizado, Quick-lock "PLACO" color blanco, fabricado mediante laminación en frío, de 1200 mm de longitud, 24x32 mm de sección, para la realización de falsos plafones registrables.</t>
  </si>
  <si>
    <t xml:space="preserve">mt12plp090h</t>
  </si>
  <si>
    <t xml:space="preserve">m</t>
  </si>
  <si>
    <t xml:space="preserve">Perfil metálico secundario de acero galvanizado, Quick-lock "PLACO" color blanco, fabricado mediante laminación en frío, de 600 mm de longitud, 24x32 mm de sección, para la realización de falsos plafones registrables.</t>
  </si>
  <si>
    <t xml:space="preserve">mt12plk030aabb</t>
  </si>
  <si>
    <t xml:space="preserve">m²</t>
  </si>
  <si>
    <t xml:space="preserve">Placa lisa de yeso, gama Gyprex modelo Vinilo Aluminio "PLACO", de 600x600 mm y 10 mm de espesor, apoyada sobre perfilería vista con suela de 24 mm de anchura, revestida por su aparente con una capa de vinilo y laminada por su dorso con una capa de aluminio que actúa como barrera de vapor.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</si>
  <si>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</si>
  <si>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</si>
  <si>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</si>
  <si>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</si>
  <si>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</si>
  <si>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</si>
  <si>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</si>
  <si>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</si>
  <si>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</si>
  <si>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</si>
  <si>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$ 168,06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</si>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</sst>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30" customWidth="1"/>
    <col min="2" max="2" width="3.79" customWidth="1"/>
    <col min="3" max="3" width="4.08" customWidth="1"/>
    <col min="4" max="4" width="21.27" customWidth="1"/>
    <col min="5" max="5" width="30.16" customWidth="1"/>
    <col min="6" max="6" width="9.33" customWidth="1"/>
    <col min="7" max="7" width="5.54" customWidth="1"/>
    <col min="8" max="8" width="0.87" customWidth="1"/>
    <col min="9" max="9" width="13.99" customWidth="1"/>
    <col min="10" max="10" width="14.7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0.500000</v>
      </c>
      <c r="H8" s="14"/>
      <c r="I8" s="16">
        <v>18.230000</v>
      </c>
      <c r="J8" s="16">
        <f ca="1">ROUND(INDIRECT(ADDRESS(ROW()+(0), COLUMN()+(-3), 1))*INDIRECT(ADDRESS(ROW()+(0), COLUMN()+(-1), 1)), 2)</f>
        <v>9.120000</v>
      </c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0.830000</v>
      </c>
      <c r="H9" s="19"/>
      <c r="I9" s="20">
        <v>27.770000</v>
      </c>
      <c r="J9" s="20">
        <f ca="1">ROUND(INDIRECT(ADDRESS(ROW()+(0), COLUMN()+(-3), 1))*INDIRECT(ADDRESS(ROW()+(0), COLUMN()+(-1), 1)), 2)</f>
        <v>23.050000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0.830000</v>
      </c>
      <c r="H10" s="19"/>
      <c r="I10" s="20">
        <v>1.080000</v>
      </c>
      <c r="J10" s="20">
        <f ca="1">ROUND(INDIRECT(ADDRESS(ROW()+(0), COLUMN()+(-3), 1))*INDIRECT(ADDRESS(ROW()+(0), COLUMN()+(-1), 1)), 2)</f>
        <v>0.900000</v>
      </c>
    </row>
    <row r="11" spans="1:10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0.830000</v>
      </c>
      <c r="H11" s="19"/>
      <c r="I11" s="20">
        <v>19.140000</v>
      </c>
      <c r="J11" s="20">
        <f ca="1">ROUND(INDIRECT(ADDRESS(ROW()+(0), COLUMN()+(-3), 1))*INDIRECT(ADDRESS(ROW()+(0), COLUMN()+(-1), 1)), 2)</f>
        <v>15.890000</v>
      </c>
    </row>
    <row r="12" spans="1:10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0.830000</v>
      </c>
      <c r="H12" s="19"/>
      <c r="I12" s="20">
        <v>27.440000</v>
      </c>
      <c r="J12" s="20">
        <f ca="1">ROUND(INDIRECT(ADDRESS(ROW()+(0), COLUMN()+(-3), 1))*INDIRECT(ADDRESS(ROW()+(0), COLUMN()+(-1), 1)), 2)</f>
        <v>22.780000</v>
      </c>
    </row>
    <row r="13" spans="1:10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1.660000</v>
      </c>
      <c r="H13" s="19"/>
      <c r="I13" s="20">
        <v>27.440000</v>
      </c>
      <c r="J13" s="20">
        <f ca="1">ROUND(INDIRECT(ADDRESS(ROW()+(0), COLUMN()+(-3), 1))*INDIRECT(ADDRESS(ROW()+(0), COLUMN()+(-1), 1)), 2)</f>
        <v>45.550000</v>
      </c>
    </row>
    <row r="14" spans="1:10" ht="31.2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0.830000</v>
      </c>
      <c r="H14" s="19"/>
      <c r="I14" s="20">
        <v>27.440000</v>
      </c>
      <c r="J14" s="20">
        <f ca="1">ROUND(INDIRECT(ADDRESS(ROW()+(0), COLUMN()+(-3), 1))*INDIRECT(ADDRESS(ROW()+(0), COLUMN()+(-1), 1)), 2)</f>
        <v>22.780000</v>
      </c>
    </row>
    <row r="15" spans="1:10" ht="50.4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1.050000</v>
      </c>
      <c r="H15" s="19"/>
      <c r="I15" s="20">
        <v>458.720000</v>
      </c>
      <c r="J15" s="20">
        <f ca="1">ROUND(INDIRECT(ADDRESS(ROW()+(0), COLUMN()+(-3), 1))*INDIRECT(ADDRESS(ROW()+(0), COLUMN()+(-1), 1)), 2)</f>
        <v>481.660000</v>
      </c>
    </row>
    <row r="16" spans="1:10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0.306000</v>
      </c>
      <c r="H16" s="19"/>
      <c r="I16" s="20">
        <v>39.250000</v>
      </c>
      <c r="J16" s="20">
        <f ca="1">ROUND(INDIRECT(ADDRESS(ROW()+(0), COLUMN()+(-3), 1))*INDIRECT(ADDRESS(ROW()+(0), COLUMN()+(-1), 1)), 2)</f>
        <v>12.010000</v>
      </c>
    </row>
    <row r="17" spans="1:10" ht="12.00" thickBot="1" customHeight="1">
      <c r="A17" s="17" t="s">
        <v>38</v>
      </c>
      <c r="B17" s="21" t="s">
        <v>39</v>
      </c>
      <c r="C17" s="22" t="s">
        <v>40</v>
      </c>
      <c r="D17" s="22"/>
      <c r="E17" s="22"/>
      <c r="F17" s="22"/>
      <c r="G17" s="23">
        <v>0.306000</v>
      </c>
      <c r="H17" s="23"/>
      <c r="I17" s="24">
        <v>19.970000</v>
      </c>
      <c r="J17" s="24">
        <f ca="1">ROUND(INDIRECT(ADDRESS(ROW()+(0), COLUMN()+(-3), 1))*INDIRECT(ADDRESS(ROW()+(0), COLUMN()+(-1), 1)), 2)</f>
        <v>6.110000</v>
      </c>
    </row>
    <row r="18" spans="1:10" ht="12.00" thickBot="1" customHeight="1">
      <c r="A18" s="17"/>
      <c r="B18" s="12" t="s">
        <v>41</v>
      </c>
      <c r="C18" s="10" t="s">
        <v>42</v>
      </c>
      <c r="D18" s="10"/>
      <c r="E18" s="10"/>
      <c r="F18" s="10"/>
      <c r="G18" s="14">
        <v>2.000000</v>
      </c>
      <c r="H18" s="14"/>
      <c r="I18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639.850000</v>
      </c>
      <c r="J18" s="16">
        <f ca="1">ROUND(INDIRECT(ADDRESS(ROW()+(0), COLUMN()+(-3), 1))*INDIRECT(ADDRESS(ROW()+(0), COLUMN()+(-1), 1))/100, 2)</f>
        <v>12.800000</v>
      </c>
    </row>
    <row r="19" spans="1:10" ht="12.00" thickBot="1" customHeight="1">
      <c r="A19" s="22"/>
      <c r="B19" s="21" t="s">
        <v>43</v>
      </c>
      <c r="C19" s="22" t="s">
        <v>44</v>
      </c>
      <c r="D19" s="22"/>
      <c r="E19" s="22"/>
      <c r="F19" s="22"/>
      <c r="G19" s="23">
        <v>3.000000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652.650000</v>
      </c>
      <c r="J19" s="24">
        <f ca="1">ROUND(INDIRECT(ADDRESS(ROW()+(0), COLUMN()+(-3), 1))*INDIRECT(ADDRESS(ROW()+(0), COLUMN()+(-1), 1))/100, 2)</f>
        <v>19.580000</v>
      </c>
    </row>
    <row r="20" spans="1:10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672.230000</v>
      </c>
    </row>
  </sheetData>
  <mergeCells count="33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C14:F14"/>
    <mergeCell ref="G14:H14"/>
    <mergeCell ref="C15:F15"/>
    <mergeCell ref="G15:H15"/>
    <mergeCell ref="C16:F16"/>
    <mergeCell ref="G16:H16"/>
    <mergeCell ref="C17:F17"/>
    <mergeCell ref="G17:H17"/>
    <mergeCell ref="C18:F18"/>
    <mergeCell ref="G18:H18"/>
    <mergeCell ref="C19:F19"/>
    <mergeCell ref="G19:H19"/>
    <mergeCell ref="A20:F20"/>
    <mergeCell ref="G20:H20"/>
  </mergeCells>
  <pageMargins left="0.620079" right="0.472441" top="0.472441" bottom="0.472441" header="0.0" footer="0.0"/>
  <pageSetup paperSize="9" orientation="portrait"/>
  <rowBreaks count="0" manualBreakCount="0">
    </rowBreaks>
</worksheet>
</file>