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<sst xmlns="http://schemas.openxmlformats.org/spreadsheetml/2006/main" count="53" uniqueCount="53">
  <si>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</si>
  <si>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</si>
  <si>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</si>
  <si>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Falso plafón reticular de placas de yeso, sistema "KNAUF".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</si>
  <si>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placas de yeso </t>
    </r>
    <r>
      <rPr>
        <b/>
        <sz val="7.80"/>
        <color rgb="FF000000"/>
        <rFont val="A"/>
        <family val="2"/>
      </rPr>
      <t xml:space="preserve">lisas Danoline acabado Plaza R Borde A de 9,5x600x600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</si>
  <si>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</si>
  <si>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</si>
  <si>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</si>
  <si>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</si>
  <si>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</si>
  <si>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</si>
  <si>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mt12ppk020aa</t>
  </si>
  <si>
    <t xml:space="preserve">m²</t>
  </si>
  <si>
    <t xml:space="preserve">Placa de yeso lisa Danoline acabado Plaza, R Borde A "KNAUF" de 9,5x600x600 mm,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</si>
  <si>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</si>
  <si>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</si>
  <si>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</si>
  <si>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</si>
  <si>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</si>
  <si>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</si>
  <si>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</si>
  <si>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</si>
  <si>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</si>
  <si>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</si>
  <si>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</si>
  <si>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</si>
  <si>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</si>
  <si>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</si>
  <si>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falsos plafones suspendidos.</t>
  </si>
  <si>
    <t xml:space="preserve">mt12pek050b</t>
  </si>
  <si>
    <t xml:space="preserve">Ud</t>
  </si>
  <si>
    <t xml:space="preserve">Seguro Nonius "KNAUF", para falsos plafones suspendidos.</t>
  </si>
  <si>
    <t xml:space="preserve">mt12pek050c</t>
  </si>
  <si>
    <t xml:space="preserve">Ud</t>
  </si>
  <si>
    <t xml:space="preserve">Parte superior Nonius "KNAUF", 530/630, para falsos plafones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</si>
  <si>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</si>
  <si>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</si>
  <si>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</si>
  <si>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</si>
  <si>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</si>
  <si>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</si>
  <si>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</si>
  <si>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</si>
  <si>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</si>
  <si>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</si>
  <si>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</si>
  <si>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</si>
  <si>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</si>
  <si>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</si>
  <si>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</si>
  <si>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</si>
  <si>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$ 121,36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</si>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</sst>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73" customWidth="1"/>
    <col min="3" max="3" width="3.06" customWidth="1"/>
    <col min="4" max="4" width="9.91" customWidth="1"/>
    <col min="5" max="5" width="56.10" customWidth="1"/>
    <col min="6" max="6" width="6.41" customWidth="1"/>
    <col min="7" max="7" width="9.18" customWidth="1"/>
    <col min="8" max="8" width="4.37" customWidth="1"/>
    <col min="9" max="9" width="2.19" customWidth="1"/>
    <col min="10" max="10" width="6.56" customWidth="1"/>
    <col min="11" max="11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334.590000</v>
      </c>
      <c r="H8" s="16"/>
      <c r="I8" s="16">
        <f ca="1">ROUND(INDIRECT(ADDRESS(ROW()+(0), COLUMN()+(-3), 1))*INDIRECT(ADDRESS(ROW()+(0), COLUMN()+(-2), 1)), 2)</f>
        <v>351.320000</v>
      </c>
      <c r="J8" s="16"/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0.840000</v>
      </c>
      <c r="G9" s="20">
        <v>15.550000</v>
      </c>
      <c r="H9" s="20"/>
      <c r="I9" s="20">
        <f ca="1">ROUND(INDIRECT(ADDRESS(ROW()+(0), COLUMN()+(-3), 1))*INDIRECT(ADDRESS(ROW()+(0), COLUMN()+(-2), 1)), 2)</f>
        <v>13.060000</v>
      </c>
      <c r="J9" s="20"/>
      <c r="K9" s="20"/>
    </row>
    <row r="10" spans="1:11" ht="21.6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0.840000</v>
      </c>
      <c r="G10" s="20">
        <v>15.550000</v>
      </c>
      <c r="H10" s="20"/>
      <c r="I10" s="20">
        <f ca="1">ROUND(INDIRECT(ADDRESS(ROW()+(0), COLUMN()+(-3), 1))*INDIRECT(ADDRESS(ROW()+(0), COLUMN()+(-2), 1)), 2)</f>
        <v>13.060000</v>
      </c>
      <c r="J10" s="20"/>
      <c r="K10" s="20"/>
    </row>
    <row r="11" spans="1:11" ht="21.6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1.670000</v>
      </c>
      <c r="G11" s="20">
        <v>15.550000</v>
      </c>
      <c r="H11" s="20"/>
      <c r="I11" s="20">
        <f ca="1">ROUND(INDIRECT(ADDRESS(ROW()+(0), COLUMN()+(-3), 1))*INDIRECT(ADDRESS(ROW()+(0), COLUMN()+(-2), 1)), 2)</f>
        <v>25.970000</v>
      </c>
      <c r="J11" s="20"/>
      <c r="K11" s="20"/>
    </row>
    <row r="12" spans="1:11" ht="21.6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0.400000</v>
      </c>
      <c r="G12" s="20">
        <v>12.880000</v>
      </c>
      <c r="H12" s="20"/>
      <c r="I12" s="20">
        <f ca="1">ROUND(INDIRECT(ADDRESS(ROW()+(0), COLUMN()+(-3), 1))*INDIRECT(ADDRESS(ROW()+(0), COLUMN()+(-2), 1)), 2)</f>
        <v>5.150000</v>
      </c>
      <c r="J12" s="20"/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14.090000</v>
      </c>
      <c r="H13" s="20"/>
      <c r="I13" s="20">
        <f ca="1">ROUND(INDIRECT(ADDRESS(ROW()+(0), COLUMN()+(-3), 1))*INDIRECT(ADDRESS(ROW()+(0), COLUMN()+(-2), 1)), 2)</f>
        <v>11.840000</v>
      </c>
      <c r="J13" s="20"/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2.310000</v>
      </c>
      <c r="H14" s="20"/>
      <c r="I14" s="20">
        <f ca="1">ROUND(INDIRECT(ADDRESS(ROW()+(0), COLUMN()+(-3), 1))*INDIRECT(ADDRESS(ROW()+(0), COLUMN()+(-2), 1)), 2)</f>
        <v>1.940000</v>
      </c>
      <c r="J14" s="20"/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17.240000</v>
      </c>
      <c r="H15" s="20"/>
      <c r="I15" s="20">
        <f ca="1">ROUND(INDIRECT(ADDRESS(ROW()+(0), COLUMN()+(-3), 1))*INDIRECT(ADDRESS(ROW()+(0), COLUMN()+(-2), 1)), 2)</f>
        <v>14.480000</v>
      </c>
      <c r="J15" s="20"/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7.390000</v>
      </c>
      <c r="H16" s="20"/>
      <c r="I16" s="20">
        <f ca="1">ROUND(INDIRECT(ADDRESS(ROW()+(0), COLUMN()+(-3), 1))*INDIRECT(ADDRESS(ROW()+(0), COLUMN()+(-2), 1)), 2)</f>
        <v>6.210000</v>
      </c>
      <c r="J16" s="20"/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1.080000</v>
      </c>
      <c r="H17" s="20"/>
      <c r="I17" s="20">
        <f ca="1">ROUND(INDIRECT(ADDRESS(ROW()+(0), COLUMN()+(-3), 1))*INDIRECT(ADDRESS(ROW()+(0), COLUMN()+(-2), 1)), 2)</f>
        <v>0.910000</v>
      </c>
      <c r="J17" s="20"/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0.306000</v>
      </c>
      <c r="G18" s="20">
        <v>39.250000</v>
      </c>
      <c r="H18" s="20"/>
      <c r="I18" s="20">
        <f ca="1">ROUND(INDIRECT(ADDRESS(ROW()+(0), COLUMN()+(-3), 1))*INDIRECT(ADDRESS(ROW()+(0), COLUMN()+(-2), 1)), 2)</f>
        <v>12.010000</v>
      </c>
      <c r="J18" s="20"/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0.306000</v>
      </c>
      <c r="G19" s="24">
        <v>19.970000</v>
      </c>
      <c r="H19" s="24"/>
      <c r="I19" s="24">
        <f ca="1">ROUND(INDIRECT(ADDRESS(ROW()+(0), COLUMN()+(-3), 1))*INDIRECT(ADDRESS(ROW()+(0), COLUMN()+(-2), 1)), 2)</f>
        <v>6.110000</v>
      </c>
      <c r="J19" s="24"/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462.060000</v>
      </c>
      <c r="H20" s="16"/>
      <c r="I20" s="16">
        <f ca="1">ROUND(INDIRECT(ADDRESS(ROW()+(0), COLUMN()+(-3), 1))*INDIRECT(ADDRESS(ROW()+(0), COLUMN()+(-2), 1))/100, 2)</f>
        <v>9.240000</v>
      </c>
      <c r="J20" s="16"/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471.300000</v>
      </c>
      <c r="H21" s="24"/>
      <c r="I21" s="24">
        <f ca="1">ROUND(INDIRECT(ADDRESS(ROW()+(0), COLUMN()+(-3), 1))*INDIRECT(ADDRESS(ROW()+(0), COLUMN()+(-2), 1))/100, 2)</f>
        <v>14.140000</v>
      </c>
      <c r="J21" s="24"/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485.440000</v>
      </c>
      <c r="J22" s="26"/>
      <c r="K22" s="26"/>
    </row>
  </sheetData>
  <mergeCells count="69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B14:C14"/>
    <mergeCell ref="D14:E14"/>
    <mergeCell ref="G14:H14"/>
    <mergeCell ref="I14:K14"/>
    <mergeCell ref="B15:C15"/>
    <mergeCell ref="D15:E15"/>
    <mergeCell ref="G15:H15"/>
    <mergeCell ref="I15:K15"/>
    <mergeCell ref="B16:C16"/>
    <mergeCell ref="D16:E16"/>
    <mergeCell ref="G16:H16"/>
    <mergeCell ref="I16:K16"/>
    <mergeCell ref="B17:C17"/>
    <mergeCell ref="D17:E17"/>
    <mergeCell ref="G17:H17"/>
    <mergeCell ref="I17:K17"/>
    <mergeCell ref="B18:C18"/>
    <mergeCell ref="D18:E18"/>
    <mergeCell ref="G18:H18"/>
    <mergeCell ref="I18:K18"/>
    <mergeCell ref="B19:C19"/>
    <mergeCell ref="D19:E19"/>
    <mergeCell ref="G19:H19"/>
    <mergeCell ref="I19:K19"/>
    <mergeCell ref="B20:C20"/>
    <mergeCell ref="D20:E20"/>
    <mergeCell ref="G20:H20"/>
    <mergeCell ref="I20:K20"/>
    <mergeCell ref="B21:C21"/>
    <mergeCell ref="D21:E21"/>
    <mergeCell ref="G21:H21"/>
    <mergeCell ref="I21:K21"/>
    <mergeCell ref="A22:E22"/>
    <mergeCell ref="G22:H22"/>
    <mergeCell ref="I22:K22"/>
  </mergeCells>
  <pageMargins left="0.620079" right="0.472441" top="0.472441" bottom="0.472441" header="0.0" footer="0.0"/>
  <pageSetup paperSize="9" orientation="portrait"/>
  <rowBreaks count="0" manualBreakCount="0">
    </rowBreaks>
</worksheet>
</file>