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<sst xmlns="http://schemas.openxmlformats.org/spreadsheetml/2006/main" count="53" uniqueCount="53">
  <si>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</si>
  <si>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</si>
  <si>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</si>
  <si>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Falso plafón reticular de placas de yeso.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</si>
  <si>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acústico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placas perforadas de yeso, con borde para perfilería semioculta, de 600x600x12,5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semioculta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</si>
  <si>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</si>
  <si>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</si>
  <si>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</si>
  <si>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</si>
  <si>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</si>
  <si>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</si>
  <si>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mt12psg220</t>
  </si>
  <si>
    <t xml:space="preserve">Ud</t>
  </si>
  <si>
    <t xml:space="preserve">Fijación compuesta por taquete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</si>
  <si>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</si>
  <si>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</si>
  <si>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</si>
  <si>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</si>
  <si>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</si>
  <si>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falsos plafones suspendidos.</t>
  </si>
  <si>
    <t xml:space="preserve">mt12psg210b</t>
  </si>
  <si>
    <t xml:space="preserve">Ud</t>
  </si>
  <si>
    <t xml:space="preserve">Seguro para la fijación del cuelgue, en falsos plafones suspendidos.</t>
  </si>
  <si>
    <t xml:space="preserve">mt12psg210c</t>
  </si>
  <si>
    <t xml:space="preserve">Ud</t>
  </si>
  <si>
    <t xml:space="preserve">Conexión superior para fijar la varilla al cuelgue, en falsos plafones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</si>
  <si>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</si>
  <si>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</si>
  <si>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</si>
  <si>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</si>
  <si>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</si>
  <si>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</si>
  <si>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</si>
  <si>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</si>
  <si>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</si>
  <si>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</si>
  <si>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</si>
  <si>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</si>
  <si>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mt12psg025f</t>
  </si>
  <si>
    <t xml:space="preserve">m²</t>
  </si>
  <si>
    <t xml:space="preserve">Placa perforada de yeso, con borde para perfilería semioculta, de 600x600x12,5 mm, para techos registrables.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</si>
  <si>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</si>
  <si>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</si>
  <si>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</si>
  <si>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</si>
  <si>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</si>
  <si>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</si>
  <si>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</si>
  <si>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</si>
  <si>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</si>
  <si>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</si>
  <si>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$ 143,39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</si>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</sst>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75" customWidth="1"/>
    <col min="3" max="3" width="2.04" customWidth="1"/>
    <col min="4" max="4" width="11.80" customWidth="1"/>
    <col min="5" max="5" width="54.21" customWidth="1"/>
    <col min="6" max="6" width="6.41" customWidth="1"/>
    <col min="7" max="7" width="6.70" customWidth="1"/>
    <col min="8" max="8" width="6.85" customWidth="1"/>
    <col min="9" max="9" width="0.58" customWidth="1"/>
    <col min="10" max="10" width="7.2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0.840000</v>
      </c>
      <c r="G8" s="16">
        <v>1.080000</v>
      </c>
      <c r="H8" s="16"/>
      <c r="I8" s="16">
        <f ca="1">ROUND(INDIRECT(ADDRESS(ROW()+(0), COLUMN()+(-3), 1))*INDIRECT(ADDRESS(ROW()+(0), COLUMN()+(-2), 1)), 2)</f>
        <v>0.910000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0.840000</v>
      </c>
      <c r="G9" s="20">
        <v>16.310000</v>
      </c>
      <c r="H9" s="20"/>
      <c r="I9" s="20">
        <f ca="1">ROUND(INDIRECT(ADDRESS(ROW()+(0), COLUMN()+(-3), 1))*INDIRECT(ADDRESS(ROW()+(0), COLUMN()+(-2), 1)), 2)</f>
        <v>13.700000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0.840000</v>
      </c>
      <c r="G10" s="20">
        <v>13.330000</v>
      </c>
      <c r="H10" s="20"/>
      <c r="I10" s="20">
        <f ca="1">ROUND(INDIRECT(ADDRESS(ROW()+(0), COLUMN()+(-3), 1))*INDIRECT(ADDRESS(ROW()+(0), COLUMN()+(-2), 1)), 2)</f>
        <v>11.200000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0.840000</v>
      </c>
      <c r="G11" s="20">
        <v>2.180000</v>
      </c>
      <c r="H11" s="20"/>
      <c r="I11" s="20">
        <f ca="1">ROUND(INDIRECT(ADDRESS(ROW()+(0), COLUMN()+(-3), 1))*INDIRECT(ADDRESS(ROW()+(0), COLUMN()+(-2), 1)), 2)</f>
        <v>1.830000</v>
      </c>
      <c r="J11" s="20"/>
      <c r="K11" s="20"/>
    </row>
    <row r="12" spans="1:11" ht="21.6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0.840000</v>
      </c>
      <c r="G12" s="20">
        <v>16.310000</v>
      </c>
      <c r="H12" s="20"/>
      <c r="I12" s="20">
        <f ca="1">ROUND(INDIRECT(ADDRESS(ROW()+(0), COLUMN()+(-3), 1))*INDIRECT(ADDRESS(ROW()+(0), COLUMN()+(-2), 1)), 2)</f>
        <v>13.700000</v>
      </c>
      <c r="J12" s="20"/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15.090000</v>
      </c>
      <c r="H13" s="20"/>
      <c r="I13" s="20">
        <f ca="1">ROUND(INDIRECT(ADDRESS(ROW()+(0), COLUMN()+(-3), 1))*INDIRECT(ADDRESS(ROW()+(0), COLUMN()+(-2), 1)), 2)</f>
        <v>12.680000</v>
      </c>
      <c r="J13" s="20"/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15.090000</v>
      </c>
      <c r="H14" s="20"/>
      <c r="I14" s="20">
        <f ca="1">ROUND(INDIRECT(ADDRESS(ROW()+(0), COLUMN()+(-3), 1))*INDIRECT(ADDRESS(ROW()+(0), COLUMN()+(-2), 1)), 2)</f>
        <v>12.680000</v>
      </c>
      <c r="J14" s="20"/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1.670000</v>
      </c>
      <c r="G15" s="20">
        <v>15.090000</v>
      </c>
      <c r="H15" s="20"/>
      <c r="I15" s="20">
        <f ca="1">ROUND(INDIRECT(ADDRESS(ROW()+(0), COLUMN()+(-3), 1))*INDIRECT(ADDRESS(ROW()+(0), COLUMN()+(-2), 1)), 2)</f>
        <v>25.200000</v>
      </c>
      <c r="J15" s="20"/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0.400000</v>
      </c>
      <c r="G16" s="20">
        <v>12.500000</v>
      </c>
      <c r="H16" s="20"/>
      <c r="I16" s="20">
        <f ca="1">ROUND(INDIRECT(ADDRESS(ROW()+(0), COLUMN()+(-3), 1))*INDIRECT(ADDRESS(ROW()+(0), COLUMN()+(-2), 1)), 2)</f>
        <v>5.000000</v>
      </c>
      <c r="J16" s="20"/>
      <c r="K16" s="20"/>
    </row>
    <row r="17" spans="1:11" ht="21.6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1.050000</v>
      </c>
      <c r="G17" s="20">
        <v>407.800000</v>
      </c>
      <c r="H17" s="20"/>
      <c r="I17" s="20">
        <f ca="1">ROUND(INDIRECT(ADDRESS(ROW()+(0), COLUMN()+(-3), 1))*INDIRECT(ADDRESS(ROW()+(0), COLUMN()+(-2), 1)), 2)</f>
        <v>428.190000</v>
      </c>
      <c r="J17" s="20"/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0.352000</v>
      </c>
      <c r="G18" s="20">
        <v>39.250000</v>
      </c>
      <c r="H18" s="20"/>
      <c r="I18" s="20">
        <f ca="1">ROUND(INDIRECT(ADDRESS(ROW()+(0), COLUMN()+(-3), 1))*INDIRECT(ADDRESS(ROW()+(0), COLUMN()+(-2), 1)), 2)</f>
        <v>13.820000</v>
      </c>
      <c r="J18" s="20"/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0.352000</v>
      </c>
      <c r="G19" s="24">
        <v>19.970000</v>
      </c>
      <c r="H19" s="24"/>
      <c r="I19" s="24">
        <f ca="1">ROUND(INDIRECT(ADDRESS(ROW()+(0), COLUMN()+(-3), 1))*INDIRECT(ADDRESS(ROW()+(0), COLUMN()+(-2), 1)), 2)</f>
        <v>7.030000</v>
      </c>
      <c r="J19" s="24"/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545.940000</v>
      </c>
      <c r="H20" s="16"/>
      <c r="I20" s="16">
        <f ca="1">ROUND(INDIRECT(ADDRESS(ROW()+(0), COLUMN()+(-3), 1))*INDIRECT(ADDRESS(ROW()+(0), COLUMN()+(-2), 1))/100, 2)</f>
        <v>10.920000</v>
      </c>
      <c r="J20" s="16"/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556.860000</v>
      </c>
      <c r="H21" s="24"/>
      <c r="I21" s="24">
        <f ca="1">ROUND(INDIRECT(ADDRESS(ROW()+(0), COLUMN()+(-3), 1))*INDIRECT(ADDRESS(ROW()+(0), COLUMN()+(-2), 1))/100, 2)</f>
        <v>16.710000</v>
      </c>
      <c r="J21" s="24"/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573.570000</v>
      </c>
      <c r="J22" s="26"/>
      <c r="K22" s="26"/>
    </row>
  </sheetData>
  <mergeCells count="69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B15:C15"/>
    <mergeCell ref="D15:E15"/>
    <mergeCell ref="G15:H15"/>
    <mergeCell ref="I15:K15"/>
    <mergeCell ref="B16:C16"/>
    <mergeCell ref="D16:E16"/>
    <mergeCell ref="G16:H16"/>
    <mergeCell ref="I16:K16"/>
    <mergeCell ref="B17:C17"/>
    <mergeCell ref="D17:E17"/>
    <mergeCell ref="G17:H17"/>
    <mergeCell ref="I17:K17"/>
    <mergeCell ref="B18:C18"/>
    <mergeCell ref="D18:E18"/>
    <mergeCell ref="G18:H18"/>
    <mergeCell ref="I18:K18"/>
    <mergeCell ref="B19:C19"/>
    <mergeCell ref="D19:E19"/>
    <mergeCell ref="G19:H19"/>
    <mergeCell ref="I19:K19"/>
    <mergeCell ref="B20:C20"/>
    <mergeCell ref="D20:E20"/>
    <mergeCell ref="G20:H20"/>
    <mergeCell ref="I20:K20"/>
    <mergeCell ref="B21:C21"/>
    <mergeCell ref="D21:E21"/>
    <mergeCell ref="G21:H21"/>
    <mergeCell ref="I21:K21"/>
    <mergeCell ref="A22:E22"/>
    <mergeCell ref="G22:H22"/>
    <mergeCell ref="I22:K22"/>
  </mergeCells>
  <pageMargins left="0.620079" right="0.472441" top="0.472441" bottom="0.472441" header="0.0" footer="0.0"/>
  <pageSetup paperSize="9" orientation="portrait"/>
  <rowBreaks count="0" manualBreakCount="0">
    </rowBreaks>
</worksheet>
</file>