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<sst xmlns="http://schemas.openxmlformats.org/spreadsheetml/2006/main" count="53" uniqueCount="53">
  <si>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</si>
  <si>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RTD020</t>
  </si>
  <si>
    <t xml:space="preserve">m²</t>
  </si>
  <si>
    <t xml:space="preserve">Falso plafón reticular de placas de yeso.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</si>
  <si>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 formado por </t>
    </r>
    <r>
      <rPr>
        <b/>
        <sz val="7.80"/>
        <color rgb="FF000000"/>
        <rFont val="A"/>
        <family val="2"/>
      </rPr>
      <t xml:space="preserve">placas lisas de yeso, acabado con vinilo blanco, de 1200x600x12,5 mm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</si>
  <si>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</si>
  <si>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</si>
  <si>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</si>
  <si>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</si>
  <si>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</si>
  <si>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</si>
  <si>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mt12psg220</t>
  </si>
  <si>
    <t xml:space="preserve">Ud</t>
  </si>
  <si>
    <t xml:space="preserve">Fijación compuesta por taquete y tornillo 5x27.</t>
  </si>
  <si>
    <t xml:space="preserve">mt12psg190</t>
  </si>
  <si>
    <t xml:space="preserve">Ud</t>
  </si>
  <si>
    <t xml:space="preserve">Varilla de cuelgue.</t>
  </si>
  <si>
    <t xml:space="preserve">mt12psg210a</t>
  </si>
  <si>
    <t xml:space="preserve">Ud</t>
  </si>
  <si>
    <t xml:space="preserve">Cuelgue para falsos plafones suspendidos.</t>
  </si>
  <si>
    <t xml:space="preserve">mt12psg210b</t>
  </si>
  <si>
    <t xml:space="preserve">Ud</t>
  </si>
  <si>
    <t xml:space="preserve">Seguro para la fijación del cuelgue, en falsos plafones suspendidos.</t>
  </si>
  <si>
    <t xml:space="preserve">mt12psg210c</t>
  </si>
  <si>
    <t xml:space="preserve">Ud</t>
  </si>
  <si>
    <t xml:space="preserve">Conexión superior para fijar la varilla al cuelgue, en falsos plafones suspendidos.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</si>
  <si>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</si>
  <si>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</si>
  <si>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</si>
  <si>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</si>
  <si>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</si>
  <si>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</si>
  <si>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</si>
  <si>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</si>
  <si>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</si>
  <si>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</si>
  <si>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</si>
  <si>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</si>
  <si>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mt12psg020k</t>
  </si>
  <si>
    <t xml:space="preserve">m²</t>
  </si>
  <si>
    <t xml:space="preserve">Placa lisa de yeso, acabado con vinilo blanco, de 1200x600x12,5 mm, para techos registrables.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</si>
  <si>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</si>
  <si>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</si>
  <si>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</si>
  <si>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</si>
  <si>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</si>
  <si>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</si>
  <si>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</si>
  <si>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</si>
  <si>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</si>
  <si>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</si>
  <si>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$ 65,66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</si>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</sst>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3.93" customWidth="1"/>
    <col min="5" max="5" width="62.07" customWidth="1"/>
    <col min="6" max="6" width="6.41" customWidth="1"/>
    <col min="7" max="7" width="13.55" customWidth="1"/>
    <col min="8" max="8" width="4.81" customWidth="1"/>
    <col min="9" max="9" width="3.50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0.840000</v>
      </c>
      <c r="G8" s="16">
        <v>1.080000</v>
      </c>
      <c r="H8" s="16">
        <f ca="1">ROUND(INDIRECT(ADDRESS(ROW()+(0), COLUMN()+(-2), 1))*INDIRECT(ADDRESS(ROW()+(0), COLUMN()+(-1), 1)), 2)</f>
        <v>0.910000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0.840000</v>
      </c>
      <c r="G9" s="20">
        <v>16.310000</v>
      </c>
      <c r="H9" s="20">
        <f ca="1">ROUND(INDIRECT(ADDRESS(ROW()+(0), COLUMN()+(-2), 1))*INDIRECT(ADDRESS(ROW()+(0), COLUMN()+(-1), 1)), 2)</f>
        <v>13.700000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0.840000</v>
      </c>
      <c r="G10" s="20">
        <v>13.330000</v>
      </c>
      <c r="H10" s="20">
        <f ca="1">ROUND(INDIRECT(ADDRESS(ROW()+(0), COLUMN()+(-2), 1))*INDIRECT(ADDRESS(ROW()+(0), COLUMN()+(-1), 1)), 2)</f>
        <v>11.200000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0.840000</v>
      </c>
      <c r="G11" s="20">
        <v>2.180000</v>
      </c>
      <c r="H11" s="20">
        <f ca="1">ROUND(INDIRECT(ADDRESS(ROW()+(0), COLUMN()+(-2), 1))*INDIRECT(ADDRESS(ROW()+(0), COLUMN()+(-1), 1)), 2)</f>
        <v>1.830000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0.840000</v>
      </c>
      <c r="G12" s="20">
        <v>16.310000</v>
      </c>
      <c r="H12" s="20">
        <f ca="1">ROUND(INDIRECT(ADDRESS(ROW()+(0), COLUMN()+(-2), 1))*INDIRECT(ADDRESS(ROW()+(0), COLUMN()+(-1), 1)), 2)</f>
        <v>13.700000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0.840000</v>
      </c>
      <c r="G13" s="20">
        <v>15.090000</v>
      </c>
      <c r="H13" s="20">
        <f ca="1">ROUND(INDIRECT(ADDRESS(ROW()+(0), COLUMN()+(-2), 1))*INDIRECT(ADDRESS(ROW()+(0), COLUMN()+(-1), 1)), 2)</f>
        <v>12.680000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0.840000</v>
      </c>
      <c r="G14" s="20">
        <v>15.090000</v>
      </c>
      <c r="H14" s="20">
        <f ca="1">ROUND(INDIRECT(ADDRESS(ROW()+(0), COLUMN()+(-2), 1))*INDIRECT(ADDRESS(ROW()+(0), COLUMN()+(-1), 1)), 2)</f>
        <v>12.680000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1.670000</v>
      </c>
      <c r="G15" s="20">
        <v>15.090000</v>
      </c>
      <c r="H15" s="20">
        <f ca="1">ROUND(INDIRECT(ADDRESS(ROW()+(0), COLUMN()+(-2), 1))*INDIRECT(ADDRESS(ROW()+(0), COLUMN()+(-1), 1)), 2)</f>
        <v>25.200000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0.400000</v>
      </c>
      <c r="G16" s="20">
        <v>12.500000</v>
      </c>
      <c r="H16" s="20">
        <f ca="1">ROUND(INDIRECT(ADDRESS(ROW()+(0), COLUMN()+(-2), 1))*INDIRECT(ADDRESS(ROW()+(0), COLUMN()+(-1), 1)), 2)</f>
        <v>5.000000</v>
      </c>
      <c r="I16" s="20"/>
      <c r="J16" s="20"/>
      <c r="K16" s="20"/>
    </row>
    <row r="17" spans="1:11" ht="21.6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9">
        <v>1.050000</v>
      </c>
      <c r="G17" s="20">
        <v>128.520000</v>
      </c>
      <c r="H17" s="20">
        <f ca="1">ROUND(INDIRECT(ADDRESS(ROW()+(0), COLUMN()+(-2), 1))*INDIRECT(ADDRESS(ROW()+(0), COLUMN()+(-1), 1)), 2)</f>
        <v>134.950000</v>
      </c>
      <c r="I17" s="20"/>
      <c r="J17" s="20"/>
      <c r="K17" s="20"/>
    </row>
    <row r="18" spans="1:11" ht="12.00" thickBot="1" customHeight="1">
      <c r="A18" s="17" t="s">
        <v>41</v>
      </c>
      <c r="B18" s="17"/>
      <c r="C18" s="18" t="s">
        <v>42</v>
      </c>
      <c r="D18" s="17" t="s">
        <v>43</v>
      </c>
      <c r="E18" s="17"/>
      <c r="F18" s="19">
        <v>0.306000</v>
      </c>
      <c r="G18" s="20">
        <v>39.250000</v>
      </c>
      <c r="H18" s="20">
        <f ca="1">ROUND(INDIRECT(ADDRESS(ROW()+(0), COLUMN()+(-2), 1))*INDIRECT(ADDRESS(ROW()+(0), COLUMN()+(-1), 1)), 2)</f>
        <v>12.010000</v>
      </c>
      <c r="I18" s="20"/>
      <c r="J18" s="20"/>
      <c r="K18" s="20"/>
    </row>
    <row r="19" spans="1:11" ht="12.00" thickBot="1" customHeight="1">
      <c r="A19" s="17" t="s">
        <v>44</v>
      </c>
      <c r="B19" s="17"/>
      <c r="C19" s="21" t="s">
        <v>45</v>
      </c>
      <c r="D19" s="22" t="s">
        <v>46</v>
      </c>
      <c r="E19" s="22"/>
      <c r="F19" s="23">
        <v>0.306000</v>
      </c>
      <c r="G19" s="24">
        <v>19.970000</v>
      </c>
      <c r="H19" s="24">
        <f ca="1">ROUND(INDIRECT(ADDRESS(ROW()+(0), COLUMN()+(-2), 1))*INDIRECT(ADDRESS(ROW()+(0), COLUMN()+(-1), 1)), 2)</f>
        <v>6.110000</v>
      </c>
      <c r="I19" s="24"/>
      <c r="J19" s="24"/>
      <c r="K19" s="24"/>
    </row>
    <row r="20" spans="1:11" ht="12.00" thickBot="1" customHeight="1">
      <c r="A20" s="17"/>
      <c r="B20" s="17"/>
      <c r="C20" s="12" t="s">
        <v>47</v>
      </c>
      <c r="D20" s="10" t="s">
        <v>48</v>
      </c>
      <c r="E20" s="10"/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249.970000</v>
      </c>
      <c r="H20" s="16">
        <f ca="1">ROUND(INDIRECT(ADDRESS(ROW()+(0), COLUMN()+(-2), 1))*INDIRECT(ADDRESS(ROW()+(0), COLUMN()+(-1), 1))/100, 2)</f>
        <v>5.000000</v>
      </c>
      <c r="I20" s="16"/>
      <c r="J20" s="16"/>
      <c r="K20" s="16"/>
    </row>
    <row r="21" spans="1:11" ht="12.00" thickBot="1" customHeight="1">
      <c r="A21" s="22"/>
      <c r="B21" s="22"/>
      <c r="C21" s="21" t="s">
        <v>49</v>
      </c>
      <c r="D21" s="22" t="s">
        <v>50</v>
      </c>
      <c r="E21" s="22"/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254.970000</v>
      </c>
      <c r="H21" s="24">
        <f ca="1">ROUND(INDIRECT(ADDRESS(ROW()+(0), COLUMN()+(-2), 1))*INDIRECT(ADDRESS(ROW()+(0), COLUMN()+(-1), 1))/100, 2)</f>
        <v>7.650000</v>
      </c>
      <c r="I21" s="24"/>
      <c r="J21" s="24"/>
      <c r="K21" s="24"/>
    </row>
    <row r="22" spans="1:11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262.620000</v>
      </c>
      <c r="I22" s="26"/>
      <c r="J22" s="26"/>
      <c r="K22" s="26"/>
    </row>
  </sheetData>
  <mergeCells count="5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B17"/>
    <mergeCell ref="D17:E17"/>
    <mergeCell ref="H17:K17"/>
    <mergeCell ref="A18:B18"/>
    <mergeCell ref="D18:E18"/>
    <mergeCell ref="H18:K18"/>
    <mergeCell ref="A19:B19"/>
    <mergeCell ref="D19:E19"/>
    <mergeCell ref="H19:K19"/>
    <mergeCell ref="A20:B20"/>
    <mergeCell ref="D20:E20"/>
    <mergeCell ref="H20:K20"/>
    <mergeCell ref="A21:B21"/>
    <mergeCell ref="D21:E21"/>
    <mergeCell ref="H21:K21"/>
    <mergeCell ref="A22:E22"/>
    <mergeCell ref="H22:K22"/>
  </mergeCells>
  <pageMargins left="0.620079" right="0.472441" top="0.472441" bottom="0.472441" header="0.0" footer="0.0"/>
  <pageSetup paperSize="9" orientation="portrait"/>
  <rowBreaks count="0" manualBreakCount="0">
    </rowBreaks>
</worksheet>
</file>