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<sst xmlns="http://schemas.openxmlformats.org/spreadsheetml/2006/main" count="47" uniqueCount="47">
  <si>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</si>
  <si>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</si>
  <si>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</si>
  <si>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Falso plafón reticular de placas de escayola, sistema Placo Prima "PLACO".</t>
  </si>
  <si>
    <r>
      <rPr>
        <sz val="7.80"/>
        <color rgb="FF000000"/>
        <rFont val="A"/>
        <family val="2"/>
      </rPr>
      <t xml:space="preserve">Falso plafón reticular, situado a una altura </t>
    </r>
    <r>
      <rPr>
        <b/>
        <sz val="7.80"/>
        <color rgb="FF000000"/>
        <rFont val="A"/>
        <family val="2"/>
      </rPr>
      <t xml:space="preserve">menor de 4 m</t>
    </r>
    <r>
      <rPr>
        <sz val="7.80"/>
        <color rgb="FF000000"/>
        <rFont val="A"/>
        <family val="2"/>
      </rPr>
      <t xml:space="preserve">, sistema Placo Prima "PLACO", formado por </t>
    </r>
    <r>
      <rPr>
        <b/>
        <sz val="7.80"/>
        <color rgb="FF000000"/>
        <rFont val="A"/>
        <family val="2"/>
      </rPr>
      <t xml:space="preserve">placa de escayola, semiperforada, gama Silencio modelo Insona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</si>
  <si>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</si>
  <si>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</si>
  <si>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</si>
  <si>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</si>
  <si>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</si>
  <si>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</si>
  <si>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</si>
  <si>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</si>
  <si>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falsos plafones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</si>
  <si>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</si>
  <si>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</si>
  <si>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</si>
  <si>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</si>
  <si>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</si>
  <si>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taquete y tornillo 5x27.</t>
  </si>
  <si>
    <t xml:space="preserve">mt12ple090</t>
  </si>
  <si>
    <t xml:space="preserve">Ud</t>
  </si>
  <si>
    <t xml:space="preserve">Pieza de cuelgue rápido Quick-lock "PLACO".</t>
  </si>
  <si>
    <t xml:space="preserve">mt12plp090a</t>
  </si>
  <si>
    <t xml:space="preserve">m</t>
  </si>
  <si>
    <t xml:space="preserve">Perfil metálico primario de acero galvanizado, Quick-lock "PLACO" color blanco, fabricado mediante laminación en frío, de 3600 mm de longitud, 24x38 mm de sección, para la realización de falsos plafones registrables.</t>
  </si>
  <si>
    <t xml:space="preserve">mt12plp090e</t>
  </si>
  <si>
    <t xml:space="preserve">m</t>
  </si>
  <si>
    <t xml:space="preserve">Perfil metálico secundario de acero galvanizado, Quick-lock "PLACO" color blanco, fabricado mediante laminación en frío, de 1200 mm de longitud, 24x32 mm de sección, para la realización de falsos plafones registrables.</t>
  </si>
  <si>
    <t xml:space="preserve">mt12plp090h</t>
  </si>
  <si>
    <t xml:space="preserve">m</t>
  </si>
  <si>
    <t xml:space="preserve">Perfil metálico secundario de acero galvanizado, Quick-lock "PLACO" color blanco, fabricado mediante laminación en frío, de 600 mm de longitud, 24x32 mm de sección, para la realización de falsos plafones registrables.</t>
  </si>
  <si>
    <t xml:space="preserve">mt12plk040rC</t>
  </si>
  <si>
    <t xml:space="preserve">m²</t>
  </si>
  <si>
    <t xml:space="preserve">Placa de escayola, semiperforada, gama Silencio modelo Insona "PLACO", de 600x600 mm 19 mm de espesor, apoyada sobre perfilería semioculta con suela de 24 mm de anchura, para la realización de falsos plafones registrables Decogips.</t>
  </si>
  <si>
    <t xml:space="preserve">mo035</t>
  </si>
  <si>
    <t xml:space="preserve">h</t>
  </si>
  <si>
    <t xml:space="preserve">Oficial escayolista.</t>
  </si>
  <si>
    <t xml:space="preserve">mo073</t>
  </si>
  <si>
    <t xml:space="preserve">h</t>
  </si>
  <si>
    <t xml:space="preserve">Ayudante escayolista.</t>
  </si>
  <si>
    <t xml:space="preserve">%</t>
  </si>
  <si>
    <t xml:space="preserve">Medios auxiliares</t>
  </si>
  <si>
    <t xml:space="preserve">%</t>
  </si>
  <si>
    <t xml:space="preserve">Costes indirectos</t>
  </si>
  <si>
    <t xml:space="preserve">Coste de mantenimiento decenal: $ 77,68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</si>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</sst>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23" customWidth="1"/>
    <col min="4" max="4" width="20.25" customWidth="1"/>
    <col min="5" max="5" width="35.70" customWidth="1"/>
    <col min="6" max="6" width="5.83" customWidth="1"/>
    <col min="7" max="7" width="6.41" customWidth="1"/>
    <col min="8" max="8" width="1.46" customWidth="1"/>
    <col min="9" max="9" width="12.09" customWidth="1"/>
    <col min="10" max="10" width="1.60" customWidth="1"/>
    <col min="11" max="11" width="13.55"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t="s">
        <v>9</v>
      </c>
      <c r="I7" s="9"/>
      <c r="J7" s="9" t="s">
        <v>10</v>
      </c>
      <c r="K7" s="9"/>
    </row>
    <row r="8" spans="1:11" ht="40.80" thickBot="1" customHeight="1">
      <c r="A8" s="10" t="s">
        <v>11</v>
      </c>
      <c r="B8" s="12" t="s">
        <v>12</v>
      </c>
      <c r="C8" s="10" t="s">
        <v>13</v>
      </c>
      <c r="D8" s="10"/>
      <c r="E8" s="10"/>
      <c r="F8" s="10"/>
      <c r="G8" s="14">
        <v>0.500000</v>
      </c>
      <c r="H8" s="16">
        <v>18.230000</v>
      </c>
      <c r="I8" s="16"/>
      <c r="J8" s="16">
        <f ca="1">ROUND(INDIRECT(ADDRESS(ROW()+(0), COLUMN()+(-3), 1))*INDIRECT(ADDRESS(ROW()+(0), COLUMN()+(-2), 1)), 2)</f>
        <v>9.120000</v>
      </c>
      <c r="K8" s="16"/>
    </row>
    <row r="9" spans="1:11" ht="21.60" thickBot="1" customHeight="1">
      <c r="A9" s="17" t="s">
        <v>14</v>
      </c>
      <c r="B9" s="18" t="s">
        <v>15</v>
      </c>
      <c r="C9" s="17" t="s">
        <v>16</v>
      </c>
      <c r="D9" s="17"/>
      <c r="E9" s="17"/>
      <c r="F9" s="17"/>
      <c r="G9" s="19">
        <v>0.830000</v>
      </c>
      <c r="H9" s="20">
        <v>27.770000</v>
      </c>
      <c r="I9" s="20"/>
      <c r="J9" s="20">
        <f ca="1">ROUND(INDIRECT(ADDRESS(ROW()+(0), COLUMN()+(-3), 1))*INDIRECT(ADDRESS(ROW()+(0), COLUMN()+(-2), 1)), 2)</f>
        <v>23.050000</v>
      </c>
      <c r="K9" s="20"/>
    </row>
    <row r="10" spans="1:11" ht="12.00" thickBot="1" customHeight="1">
      <c r="A10" s="17" t="s">
        <v>17</v>
      </c>
      <c r="B10" s="18" t="s">
        <v>18</v>
      </c>
      <c r="C10" s="17" t="s">
        <v>19</v>
      </c>
      <c r="D10" s="17"/>
      <c r="E10" s="17"/>
      <c r="F10" s="17"/>
      <c r="G10" s="19">
        <v>0.830000</v>
      </c>
      <c r="H10" s="20">
        <v>1.080000</v>
      </c>
      <c r="I10" s="20"/>
      <c r="J10" s="20">
        <f ca="1">ROUND(INDIRECT(ADDRESS(ROW()+(0), COLUMN()+(-3), 1))*INDIRECT(ADDRESS(ROW()+(0), COLUMN()+(-2), 1)), 2)</f>
        <v>0.900000</v>
      </c>
      <c r="K10" s="20"/>
    </row>
    <row r="11" spans="1:11" ht="12.00" thickBot="1" customHeight="1">
      <c r="A11" s="17" t="s">
        <v>20</v>
      </c>
      <c r="B11" s="18" t="s">
        <v>21</v>
      </c>
      <c r="C11" s="17" t="s">
        <v>22</v>
      </c>
      <c r="D11" s="17"/>
      <c r="E11" s="17"/>
      <c r="F11" s="17"/>
      <c r="G11" s="19">
        <v>0.830000</v>
      </c>
      <c r="H11" s="20">
        <v>19.140000</v>
      </c>
      <c r="I11" s="20"/>
      <c r="J11" s="20">
        <f ca="1">ROUND(INDIRECT(ADDRESS(ROW()+(0), COLUMN()+(-3), 1))*INDIRECT(ADDRESS(ROW()+(0), COLUMN()+(-2), 1)), 2)</f>
        <v>15.890000</v>
      </c>
      <c r="K11" s="20"/>
    </row>
    <row r="12" spans="1:11" ht="31.20" thickBot="1" customHeight="1">
      <c r="A12" s="17" t="s">
        <v>23</v>
      </c>
      <c r="B12" s="18" t="s">
        <v>24</v>
      </c>
      <c r="C12" s="17" t="s">
        <v>25</v>
      </c>
      <c r="D12" s="17"/>
      <c r="E12" s="17"/>
      <c r="F12" s="17"/>
      <c r="G12" s="19">
        <v>0.830000</v>
      </c>
      <c r="H12" s="20">
        <v>27.440000</v>
      </c>
      <c r="I12" s="20"/>
      <c r="J12" s="20">
        <f ca="1">ROUND(INDIRECT(ADDRESS(ROW()+(0), COLUMN()+(-3), 1))*INDIRECT(ADDRESS(ROW()+(0), COLUMN()+(-2), 1)), 2)</f>
        <v>22.780000</v>
      </c>
      <c r="K12" s="20"/>
    </row>
    <row r="13" spans="1:11" ht="31.20" thickBot="1" customHeight="1">
      <c r="A13" s="17" t="s">
        <v>26</v>
      </c>
      <c r="B13" s="18" t="s">
        <v>27</v>
      </c>
      <c r="C13" s="17" t="s">
        <v>28</v>
      </c>
      <c r="D13" s="17"/>
      <c r="E13" s="17"/>
      <c r="F13" s="17"/>
      <c r="G13" s="19">
        <v>1.660000</v>
      </c>
      <c r="H13" s="20">
        <v>27.440000</v>
      </c>
      <c r="I13" s="20"/>
      <c r="J13" s="20">
        <f ca="1">ROUND(INDIRECT(ADDRESS(ROW()+(0), COLUMN()+(-3), 1))*INDIRECT(ADDRESS(ROW()+(0), COLUMN()+(-2), 1)), 2)</f>
        <v>45.550000</v>
      </c>
      <c r="K13" s="20"/>
    </row>
    <row r="14" spans="1:11" ht="31.20" thickBot="1" customHeight="1">
      <c r="A14" s="17" t="s">
        <v>29</v>
      </c>
      <c r="B14" s="18" t="s">
        <v>30</v>
      </c>
      <c r="C14" s="17" t="s">
        <v>31</v>
      </c>
      <c r="D14" s="17"/>
      <c r="E14" s="17"/>
      <c r="F14" s="17"/>
      <c r="G14" s="19">
        <v>0.830000</v>
      </c>
      <c r="H14" s="20">
        <v>27.440000</v>
      </c>
      <c r="I14" s="20"/>
      <c r="J14" s="20">
        <f ca="1">ROUND(INDIRECT(ADDRESS(ROW()+(0), COLUMN()+(-3), 1))*INDIRECT(ADDRESS(ROW()+(0), COLUMN()+(-2), 1)), 2)</f>
        <v>22.780000</v>
      </c>
      <c r="K14" s="20"/>
    </row>
    <row r="15" spans="1:11" ht="40.80" thickBot="1" customHeight="1">
      <c r="A15" s="17" t="s">
        <v>32</v>
      </c>
      <c r="B15" s="18" t="s">
        <v>33</v>
      </c>
      <c r="C15" s="17" t="s">
        <v>34</v>
      </c>
      <c r="D15" s="17"/>
      <c r="E15" s="17"/>
      <c r="F15" s="17"/>
      <c r="G15" s="19">
        <v>1.030000</v>
      </c>
      <c r="H15" s="20">
        <v>133.160000</v>
      </c>
      <c r="I15" s="20"/>
      <c r="J15" s="20">
        <f ca="1">ROUND(INDIRECT(ADDRESS(ROW()+(0), COLUMN()+(-3), 1))*INDIRECT(ADDRESS(ROW()+(0), COLUMN()+(-2), 1)), 2)</f>
        <v>137.150000</v>
      </c>
      <c r="K15" s="20"/>
    </row>
    <row r="16" spans="1:11" ht="12.00" thickBot="1" customHeight="1">
      <c r="A16" s="17" t="s">
        <v>35</v>
      </c>
      <c r="B16" s="18" t="s">
        <v>36</v>
      </c>
      <c r="C16" s="17" t="s">
        <v>37</v>
      </c>
      <c r="D16" s="17"/>
      <c r="E16" s="17"/>
      <c r="F16" s="17"/>
      <c r="G16" s="19">
        <v>0.320000</v>
      </c>
      <c r="H16" s="20">
        <v>37.970000</v>
      </c>
      <c r="I16" s="20"/>
      <c r="J16" s="20">
        <f ca="1">ROUND(INDIRECT(ADDRESS(ROW()+(0), COLUMN()+(-3), 1))*INDIRECT(ADDRESS(ROW()+(0), COLUMN()+(-2), 1)), 2)</f>
        <v>12.150000</v>
      </c>
      <c r="K16" s="20"/>
    </row>
    <row r="17" spans="1:11" ht="12.00" thickBot="1" customHeight="1">
      <c r="A17" s="17" t="s">
        <v>38</v>
      </c>
      <c r="B17" s="21" t="s">
        <v>39</v>
      </c>
      <c r="C17" s="22" t="s">
        <v>40</v>
      </c>
      <c r="D17" s="22"/>
      <c r="E17" s="22"/>
      <c r="F17" s="22"/>
      <c r="G17" s="23">
        <v>0.320000</v>
      </c>
      <c r="H17" s="24">
        <v>19.970000</v>
      </c>
      <c r="I17" s="24"/>
      <c r="J17" s="24">
        <f ca="1">ROUND(INDIRECT(ADDRESS(ROW()+(0), COLUMN()+(-3), 1))*INDIRECT(ADDRESS(ROW()+(0), COLUMN()+(-2), 1)), 2)</f>
        <v>6.390000</v>
      </c>
      <c r="K17" s="24"/>
    </row>
    <row r="18" spans="1:11" ht="12.00" thickBot="1" customHeight="1">
      <c r="A18" s="17"/>
      <c r="B18" s="12" t="s">
        <v>41</v>
      </c>
      <c r="C18" s="10" t="s">
        <v>42</v>
      </c>
      <c r="D18" s="10"/>
      <c r="E18" s="10"/>
      <c r="F18" s="10"/>
      <c r="G18" s="14">
        <v>2.000000</v>
      </c>
      <c r="H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295.760000</v>
      </c>
      <c r="I18" s="16"/>
      <c r="J18" s="16">
        <f ca="1">ROUND(INDIRECT(ADDRESS(ROW()+(0), COLUMN()+(-3), 1))*INDIRECT(ADDRESS(ROW()+(0), COLUMN()+(-2), 1))/100, 2)</f>
        <v>5.920000</v>
      </c>
      <c r="K18" s="16"/>
    </row>
    <row r="19" spans="1:11" ht="12.00" thickBot="1" customHeight="1">
      <c r="A19" s="22"/>
      <c r="B19" s="21" t="s">
        <v>43</v>
      </c>
      <c r="C19" s="22" t="s">
        <v>44</v>
      </c>
      <c r="D19" s="22"/>
      <c r="E19" s="22"/>
      <c r="F19" s="22"/>
      <c r="G19" s="23">
        <v>3.000000</v>
      </c>
      <c r="H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301.680000</v>
      </c>
      <c r="I19" s="24"/>
      <c r="J19" s="24">
        <f ca="1">ROUND(INDIRECT(ADDRESS(ROW()+(0), COLUMN()+(-3), 1))*INDIRECT(ADDRESS(ROW()+(0), COLUMN()+(-2), 1))/100, 2)</f>
        <v>9.050000</v>
      </c>
      <c r="K19" s="24"/>
    </row>
    <row r="20" spans="1:11" ht="12.00" thickBot="1" customHeight="1">
      <c r="A20" s="6" t="s">
        <v>45</v>
      </c>
      <c r="B20" s="7"/>
      <c r="C20" s="7"/>
      <c r="D20" s="7"/>
      <c r="E20" s="7"/>
      <c r="F20" s="7"/>
      <c r="G20" s="25"/>
      <c r="H20" s="6" t="s">
        <v>46</v>
      </c>
      <c r="I20" s="6"/>
      <c r="J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310.730000</v>
      </c>
      <c r="K20" s="26"/>
    </row>
  </sheetData>
  <mergeCells count="47">
    <mergeCell ref="A1:K1"/>
    <mergeCell ref="A3:C3"/>
    <mergeCell ref="F3:H3"/>
    <mergeCell ref="I3:J3"/>
    <mergeCell ref="A4:K4"/>
    <mergeCell ref="C7:F7"/>
    <mergeCell ref="H7:I7"/>
    <mergeCell ref="J7:K7"/>
    <mergeCell ref="C8:F8"/>
    <mergeCell ref="H8:I8"/>
    <mergeCell ref="J8:K8"/>
    <mergeCell ref="C9:F9"/>
    <mergeCell ref="H9:I9"/>
    <mergeCell ref="J9:K9"/>
    <mergeCell ref="C10:F10"/>
    <mergeCell ref="H10:I10"/>
    <mergeCell ref="J10:K10"/>
    <mergeCell ref="C11:F11"/>
    <mergeCell ref="H11:I11"/>
    <mergeCell ref="J11:K11"/>
    <mergeCell ref="C12:F12"/>
    <mergeCell ref="H12:I12"/>
    <mergeCell ref="J12:K12"/>
    <mergeCell ref="C13:F13"/>
    <mergeCell ref="H13:I13"/>
    <mergeCell ref="J13:K13"/>
    <mergeCell ref="C14:F14"/>
    <mergeCell ref="H14:I14"/>
    <mergeCell ref="J14:K14"/>
    <mergeCell ref="C15:F15"/>
    <mergeCell ref="H15:I15"/>
    <mergeCell ref="J15:K15"/>
    <mergeCell ref="C16:F16"/>
    <mergeCell ref="H16:I16"/>
    <mergeCell ref="J16:K16"/>
    <mergeCell ref="C17:F17"/>
    <mergeCell ref="H17:I17"/>
    <mergeCell ref="J17:K17"/>
    <mergeCell ref="C18:F18"/>
    <mergeCell ref="H18:I18"/>
    <mergeCell ref="J18:K18"/>
    <mergeCell ref="C19:F19"/>
    <mergeCell ref="H19:I19"/>
    <mergeCell ref="J19:K19"/>
    <mergeCell ref="A20:F20"/>
    <mergeCell ref="H20:I20"/>
    <mergeCell ref="J20:K20"/>
  </mergeCells>
  <pageMargins left="0.620079" right="0.472441" top="0.472441" bottom="0.472441" header="0.0" footer="0.0"/>
  <pageSetup paperSize="9" orientation="portrait"/>
  <rowBreaks count="0" manualBreakCount="0">
    </rowBreaks>
</worksheet>
</file>