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<sst xmlns="http://schemas.openxmlformats.org/spreadsheetml/2006/main" count="47" uniqueCount="47">
  <si>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</si>
  <si>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RTB026</t>
  </si>
  <si>
    <t xml:space="preserve">m²</t>
  </si>
  <si>
    <t xml:space="preserve">Falso plafón reticular de placas de escayola. Sistema "KNAUF".</t>
  </si>
  <si>
    <r>
      <rPr>
        <sz val="8.25"/>
        <color rgb="FF000000"/>
        <rFont val="Arial"/>
        <family val="2"/>
      </rPr>
      <t xml:space="preserve">Falso plafón reticular suspendido, situado a una altura menor de 4 m. Sistema D142a.es "KNAUF", constituido por: ESTRUCTURA: perfilería vista, de acero galvanizado, color blanco, con suela de 24 mm de anchura, comprendiendo perfiles primarios EASY T - 24/38/3700 mm "KNAUF", perfiles secundarios EASY T - 24/32/600 mm "KNAUF" y perfiles secundarios EASY T - 24/32/1200 mm "KNAUF", suspendidos de la losa o elemento soporte con piezas de cuelgue rápido Twist "KNAUF", y varillas; PLACAS: placas de escayola con los bordes cuadrados, acabado rugoso, modelo Raffaello R "KNAUF", de 600x600 mm y 15 mm de espesor. Incluso perfiles angulares EASY L HP Anticorrosión - 20/20/3050 mm "KNAUF",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</si>
  <si>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</si>
  <si>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</si>
  <si>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</si>
  <si>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</si>
  <si>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</si>
  <si>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</si>
  <si>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</si>
  <si>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mt12pfk050v</t>
  </si>
  <si>
    <t xml:space="preserve">m</t>
  </si>
  <si>
    <t xml:space="preserve">Perfil angular EASY L HP Anticorrosión - 20/20/3050 mm "KNAUF", color blanco, de acero galvanizado.</t>
  </si>
  <si>
    <t xml:space="preserve">mt12pek030</t>
  </si>
  <si>
    <t xml:space="preserve">Ud</t>
  </si>
  <si>
    <t xml:space="preserve">Varilla de cuelgue "KNAUF" de 100 cm.</t>
  </si>
  <si>
    <t xml:space="preserve">mt12pek060d</t>
  </si>
  <si>
    <t xml:space="preserve">Ud</t>
  </si>
  <si>
    <t xml:space="preserve">Pieza de cuelgue rápido Twist "KNAUF", para falsos plafones suspendidos.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</si>
  <si>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</si>
  <si>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</si>
  <si>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</si>
  <si>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mt12pfk060ga</t>
  </si>
  <si>
    <t xml:space="preserve">m</t>
  </si>
  <si>
    <t xml:space="preserve">Perfil secundario EASY T - 24/32/600 mm "KNAUF", color blanco, de acero galvanizado.</t>
  </si>
  <si>
    <t xml:space="preserve">mt12pfk060ha</t>
  </si>
  <si>
    <t xml:space="preserve">m</t>
  </si>
  <si>
    <t xml:space="preserve">Perfil secundario EASY T - 24/32/1200 mm "KNAUF", color blanco, de acero galvanizado.</t>
  </si>
  <si>
    <t xml:space="preserve">mt12ppk100aa</t>
  </si>
  <si>
    <t xml:space="preserve">m²</t>
  </si>
  <si>
    <t xml:space="preserve">Placa de escayola con los bordes cuadrados, acabado rugoso, modelo Raffaello R "KNAUF", de 600x600 mm 15 mm de espesor, para colocar sobre perfilería vista con suela de 24 mm de anchura, en falsos plafones registrables.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</si>
  <si>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</si>
  <si>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</si>
  <si>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</si>
  <si>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</si>
  <si>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</si>
  <si>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mo073</t>
  </si>
  <si>
    <t xml:space="preserve">h</t>
  </si>
  <si>
    <t xml:space="preserve">Ayudante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</si>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</sst>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91.16</v>
      </c>
      <c r="H10" s="12">
        <f ca="1">ROUND(INDIRECT(ADDRESS(ROW()+(0), COLUMN()+(-2), 1))*INDIRECT(ADDRESS(ROW()+(0), COLUMN()+(-1), 1)), 2)</f>
        <v>36.46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7.21</v>
      </c>
      <c r="H11" s="12">
        <f ca="1">ROUND(INDIRECT(ADDRESS(ROW()+(0), COLUMN()+(-2), 1))*INDIRECT(ADDRESS(ROW()+(0), COLUMN()+(-1), 1)), 2)</f>
        <v>7.21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18.49</v>
      </c>
      <c r="H12" s="12">
        <f ca="1">ROUND(INDIRECT(ADDRESS(ROW()+(0), COLUMN()+(-2), 1))*INDIRECT(ADDRESS(ROW()+(0), COLUMN()+(-1), 1)), 2)</f>
        <v>18.49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0.84</v>
      </c>
      <c r="G13" s="12">
        <v>36.5</v>
      </c>
      <c r="H13" s="12">
        <f ca="1">ROUND(INDIRECT(ADDRESS(ROW()+(0), COLUMN()+(-2), 1))*INDIRECT(ADDRESS(ROW()+(0), COLUMN()+(-1), 1)), 2)</f>
        <v>30.66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1.67</v>
      </c>
      <c r="G14" s="12">
        <v>36.5</v>
      </c>
      <c r="H14" s="12">
        <f ca="1">ROUND(INDIRECT(ADDRESS(ROW()+(0), COLUMN()+(-2), 1))*INDIRECT(ADDRESS(ROW()+(0), COLUMN()+(-1), 1)), 2)</f>
        <v>60.96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0.84</v>
      </c>
      <c r="G15" s="12">
        <v>36.5</v>
      </c>
      <c r="H15" s="12">
        <f ca="1">ROUND(INDIRECT(ADDRESS(ROW()+(0), COLUMN()+(-2), 1))*INDIRECT(ADDRESS(ROW()+(0), COLUMN()+(-1), 1)), 2)</f>
        <v>30.66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1.02</v>
      </c>
      <c r="G16" s="14">
        <v>141.9</v>
      </c>
      <c r="H16" s="14">
        <f ca="1">ROUND(INDIRECT(ADDRESS(ROW()+(0), COLUMN()+(-2), 1))*INDIRECT(ADDRESS(ROW()+(0), COLUMN()+(-1), 1)), 2)</f>
        <v>144.74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329.18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0.336</v>
      </c>
      <c r="G19" s="12">
        <v>119.98</v>
      </c>
      <c r="H19" s="12">
        <f ca="1">ROUND(INDIRECT(ADDRESS(ROW()+(0), COLUMN()+(-2), 1))*INDIRECT(ADDRESS(ROW()+(0), COLUMN()+(-1), 1)), 2)</f>
        <v>40.31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0.336</v>
      </c>
      <c r="G20" s="14">
        <v>73.05</v>
      </c>
      <c r="H20" s="14">
        <f ca="1">ROUND(INDIRECT(ADDRESS(ROW()+(0), COLUMN()+(-2), 1))*INDIRECT(ADDRESS(ROW()+(0), COLUMN()+(-1), 1)), 2)</f>
        <v>24.54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64.85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394.03</v>
      </c>
      <c r="H23" s="14">
        <f ca="1">ROUND(INDIRECT(ADDRESS(ROW()+(0), COLUMN()+(-2), 1))*INDIRECT(ADDRESS(ROW()+(0), COLUMN()+(-1), 1))/100, 2)</f>
        <v>7.88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401.91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