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<sst xmlns="http://schemas.openxmlformats.org/spreadsheetml/2006/main" count="37" uniqueCount="37">
  <si>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</si>
  <si>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RSY032</t>
  </si>
  <si>
    <t xml:space="preserve">m²</t>
  </si>
  <si>
    <t xml:space="preserve">Tratamiento de acabado superficial de piso de piedra natural.</t>
  </si>
  <si>
    <r>
      <rPr>
        <sz val="8.25"/>
        <color rgb="FF000000"/>
        <rFont val="Arial"/>
        <family val="2"/>
      </rPr>
      <t xml:space="preserve">Reparación de piso de piedra natural mediante rebaje, pulido basto, reposición del material de juntas, pulido fino y acabado abrillantado.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</si>
  <si>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</si>
  <si>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</si>
  <si>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</si>
  <si>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</si>
  <si>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</si>
  <si>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</si>
  <si>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</si>
  <si>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mt09mcr220</t>
  </si>
  <si>
    <t xml:space="preserve">kg</t>
  </si>
  <si>
    <t xml:space="preserve">Mortero de emboquillado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</si>
  <si>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</si>
  <si>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</si>
  <si>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</si>
  <si>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</si>
  <si>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</si>
  <si>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</si>
  <si>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</si>
  <si>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terrazo, compuesta por plato de lana de acero o esponja sintética.</t>
  </si>
  <si>
    <t xml:space="preserve">Subtotal equipo y herramienta:</t>
  </si>
  <si>
    <t xml:space="preserve">Mano de obra</t>
  </si>
  <si>
    <t xml:space="preserve">mo037</t>
  </si>
  <si>
    <t xml:space="preserve">h</t>
  </si>
  <si>
    <t xml:space="preserve">Oficial pulidor de pavimentos.</t>
  </si>
  <si>
    <t xml:space="preserve">mo075</t>
  </si>
  <si>
    <t xml:space="preserve">h</t>
  </si>
  <si>
    <t xml:space="preserve">Ayudante pulidor de pavimentos.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</si>
  <si>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</si>
  <si>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</si>
  <si>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</si>
  <si>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</si>
  <si>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$ 88,34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</si>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</sst>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69.53" customWidth="1"/>
    <col min="6" max="6" width="15.47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</v>
      </c>
      <c r="G10" s="14">
        <v>23.56</v>
      </c>
      <c r="H10" s="14">
        <f ca="1">ROUND(INDIRECT(ADDRESS(ROW()+(0), COLUMN()+(-2), 1))*INDIRECT(ADDRESS(ROW()+(0), COLUMN()+(-1), 1)), 2)</f>
        <v>3.53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</v>
      </c>
      <c r="G13" s="13">
        <v>56.97</v>
      </c>
      <c r="H13" s="13">
        <f ca="1">ROUND(INDIRECT(ADDRESS(ROW()+(0), COLUMN()+(-2), 1))*INDIRECT(ADDRESS(ROW()+(0), COLUMN()+(-1), 1)), 2)</f>
        <v>16.52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0.174</v>
      </c>
      <c r="G14" s="14">
        <v>29.51</v>
      </c>
      <c r="H14" s="14">
        <f ca="1">ROUND(INDIRECT(ADDRESS(ROW()+(0), COLUMN()+(-2), 1))*INDIRECT(ADDRESS(ROW()+(0), COLUMN()+(-1), 1)), 2)</f>
        <v>5.13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0.446</v>
      </c>
      <c r="G17" s="13">
        <v>78.26</v>
      </c>
      <c r="H17" s="13">
        <f ca="1">ROUND(INDIRECT(ADDRESS(ROW()+(0), COLUMN()+(-2), 1))*INDIRECT(ADDRESS(ROW()+(0), COLUMN()+(-1), 1)), 2)</f>
        <v>34.9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0.149</v>
      </c>
      <c r="G18" s="14">
        <v>47.38</v>
      </c>
      <c r="H18" s="14">
        <f ca="1">ROUND(INDIRECT(ADDRESS(ROW()+(0), COLUMN()+(-2), 1))*INDIRECT(ADDRESS(ROW()+(0), COLUMN()+(-1), 1)), 2)</f>
        <v>7.06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41.96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67.14</v>
      </c>
      <c r="H21" s="14">
        <f ca="1">ROUND(INDIRECT(ADDRESS(ROW()+(0), COLUMN()+(-2), 1))*INDIRECT(ADDRESS(ROW()+(0), COLUMN()+(-1), 1))/100, 2)</f>
        <v>1.34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1)),INDIRECT(ADDRESS(ROW()+(-11), COLUMN()+(0), 1))), 2)</f>
        <v>68.48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